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195" windowHeight="819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78" i="1" l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G24" i="1"/>
  <c r="G25" i="1"/>
  <c r="G26" i="1"/>
  <c r="G27" i="1"/>
  <c r="G28" i="1"/>
  <c r="G29" i="1"/>
  <c r="F24" i="1"/>
  <c r="F25" i="1"/>
  <c r="F26" i="1"/>
  <c r="F27" i="1"/>
  <c r="F28" i="1"/>
  <c r="F29" i="1"/>
  <c r="E69" i="1"/>
  <c r="E70" i="1"/>
  <c r="E71" i="1"/>
  <c r="E72" i="1"/>
  <c r="E73" i="1"/>
  <c r="E74" i="1"/>
  <c r="E75" i="1"/>
  <c r="E76" i="1"/>
  <c r="E77" i="1"/>
  <c r="E59" i="1"/>
  <c r="E60" i="1"/>
  <c r="E61" i="1"/>
  <c r="E62" i="1"/>
  <c r="E63" i="1"/>
  <c r="E64" i="1"/>
  <c r="E65" i="1"/>
  <c r="E66" i="1"/>
  <c r="E67" i="1"/>
  <c r="E68" i="1"/>
  <c r="E58" i="1"/>
  <c r="E57" i="1"/>
  <c r="E56" i="1"/>
  <c r="E55" i="1"/>
  <c r="G21" i="1"/>
  <c r="G22" i="1"/>
  <c r="G23" i="1"/>
  <c r="F21" i="1"/>
  <c r="F22" i="1"/>
  <c r="F23" i="1"/>
  <c r="F3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E34" i="1"/>
  <c r="G11" i="1"/>
  <c r="F11" i="1"/>
  <c r="E37" i="1"/>
  <c r="G5" i="1"/>
  <c r="G4" i="1"/>
  <c r="F4" i="1"/>
  <c r="F5" i="1"/>
  <c r="F6" i="1"/>
  <c r="F7" i="1"/>
  <c r="F8" i="1"/>
  <c r="F9" i="1"/>
  <c r="F10" i="1"/>
  <c r="G6" i="1"/>
  <c r="G7" i="1"/>
  <c r="G8" i="1"/>
  <c r="G9" i="1"/>
  <c r="G10" i="1"/>
  <c r="E53" i="1" l="1"/>
  <c r="E45" i="1"/>
  <c r="E54" i="1"/>
  <c r="E50" i="1"/>
  <c r="E46" i="1"/>
  <c r="E42" i="1"/>
  <c r="E38" i="1"/>
  <c r="E51" i="1"/>
  <c r="E47" i="1"/>
  <c r="E43" i="1"/>
  <c r="E39" i="1"/>
  <c r="E35" i="1"/>
  <c r="E52" i="1"/>
  <c r="E48" i="1"/>
  <c r="E44" i="1"/>
  <c r="E40" i="1"/>
  <c r="E36" i="1"/>
  <c r="E49" i="1"/>
  <c r="E41" i="1"/>
</calcChain>
</file>

<file path=xl/sharedStrings.xml><?xml version="1.0" encoding="utf-8"?>
<sst xmlns="http://schemas.openxmlformats.org/spreadsheetml/2006/main" count="69" uniqueCount="67">
  <si>
    <t>SITE</t>
  </si>
  <si>
    <t>TOTAL</t>
  </si>
  <si>
    <t>SITE CODE</t>
  </si>
  <si>
    <t>TOTAL BIB RECS LOADED FROM SITE</t>
  </si>
  <si>
    <t>UNIQUE TITLES HELD BY THIS LIBRARY</t>
  </si>
  <si>
    <t>% SOLELY HELD OF OWN RECORDS</t>
  </si>
  <si>
    <t>% SOLELY HELD OF UNIQUE</t>
  </si>
  <si>
    <t>BIB RECS WITH HOLDINGS</t>
  </si>
  <si>
    <t>ITEM RECORDS</t>
  </si>
  <si>
    <t>ORDER RECORDS</t>
  </si>
  <si>
    <t>CHECKIN RECORDS</t>
  </si>
  <si>
    <t>LINKS TO LOCAL SITES</t>
  </si>
  <si>
    <t># OF LOCAL SITES LINKED</t>
  </si>
  <si>
    <t># OF RECORDS</t>
  </si>
  <si>
    <t>% OF TOTAL</t>
  </si>
  <si>
    <t>TOTAL MASTER BIB RECS</t>
  </si>
  <si>
    <t>UC BOULDER</t>
  </si>
  <si>
    <t>WYOMING</t>
  </si>
  <si>
    <t>U DENVER</t>
  </si>
  <si>
    <t>CSU</t>
  </si>
  <si>
    <t>MARMOT</t>
  </si>
  <si>
    <t>CRL</t>
  </si>
  <si>
    <t>AURARIA</t>
  </si>
  <si>
    <t>UNC</t>
  </si>
  <si>
    <t>COLO COLLEGE</t>
  </si>
  <si>
    <t>DENVER PUBLIC</t>
  </si>
  <si>
    <t>UC COLO SPRINGS</t>
  </si>
  <si>
    <t>BOULDER PUBLIC</t>
  </si>
  <si>
    <t>REGIS</t>
  </si>
  <si>
    <t>CSM</t>
  </si>
  <si>
    <t>BOULDER LAW</t>
  </si>
  <si>
    <t>JEFF PUBLIC</t>
  </si>
  <si>
    <t>ARAPAHOE</t>
  </si>
  <si>
    <t>LONGMONT</t>
  </si>
  <si>
    <t>FORT COLLINS</t>
  </si>
  <si>
    <t>AURORA</t>
  </si>
  <si>
    <t>FORT LEWIS</t>
  </si>
  <si>
    <t>LOVELAND</t>
  </si>
  <si>
    <t>HEALTH SCI</t>
  </si>
  <si>
    <t>CO PUBLICATIONS</t>
  </si>
  <si>
    <t>DENVER LAW</t>
  </si>
  <si>
    <t>9cubp</t>
  </si>
  <si>
    <t>9uwyp</t>
  </si>
  <si>
    <t>9dupp</t>
  </si>
  <si>
    <t>9csup</t>
  </si>
  <si>
    <t>9mscp</t>
  </si>
  <si>
    <t>cr0zz</t>
  </si>
  <si>
    <t>9aurp</t>
  </si>
  <si>
    <t>9uncp</t>
  </si>
  <si>
    <t>9cocp</t>
  </si>
  <si>
    <t>codpl</t>
  </si>
  <si>
    <t>9uccp</t>
  </si>
  <si>
    <t>9bblp</t>
  </si>
  <si>
    <t>9rgsp</t>
  </si>
  <si>
    <t>9csmp</t>
  </si>
  <si>
    <t>9culp</t>
  </si>
  <si>
    <t>9jcpp</t>
  </si>
  <si>
    <t>9arap</t>
  </si>
  <si>
    <t>9lgmt</t>
  </si>
  <si>
    <t>9fcpp</t>
  </si>
  <si>
    <t>9arrp</t>
  </si>
  <si>
    <t>9ftlp</t>
  </si>
  <si>
    <t>9lvpl</t>
  </si>
  <si>
    <t>9hscp</t>
  </si>
  <si>
    <t>9cspu</t>
  </si>
  <si>
    <t>9dplp</t>
  </si>
  <si>
    <t>9dulp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</si>
</sst>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16" fillId="0" borderId="0" xfId="0" applyFont="1"/>
    <xf numFmtId="2" fontId="16" fillId="0" borderId="0" xfId="0" applyNumberFormat="1" applyFont="1"/>
    <xf numFmtId="10" fontId="0" fillId="0" borderId="0" xfId="0" applyNumberFormat="1"/>
    <xf numFmtId="10" fontId="16" fillId="0" borderId="0" xfId="0" applyNumberFormat="1" applyFont="1"/>
    <xf numFmtId="0" fontId="16" fillId="0" borderId="0" xfId="0" applyFont="1" applyAlignment="1">
      <alignment wrapText="1"/>
    </xf>
    <xf numFmtId="2" fontId="16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Font="1"/>
    <xf numFmtId="3" fontId="16" fillId="0" borderId="0" xfId="0" applyNumberFormat="1" applyFont="1"/>
    <xf numFmtId="3" fontId="0" fillId="0" borderId="0" xfId="0" applyNumberFormat="1"/>
    <xf numFmtId="3" fontId="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2"/>
  <sheetViews>
    <sheetView tabSelected="1" workbookViewId="0">
      <selection activeCell="F8" sqref="F8"/>
    </sheetView>
  </sheetViews>
  <sheetFormatPr defaultRowHeight="15" x14ac:dyDescent="0.25"/>
  <cols>
    <col min="1" max="1" width="18.42578125" customWidth="1"/>
    <col min="3" max="3" width="10.5703125" customWidth="1"/>
    <col min="4" max="4" width="10.85546875" customWidth="1"/>
    <col min="5" max="5" width="14.7109375" style="1" customWidth="1"/>
    <col min="6" max="6" width="10.140625" style="1" customWidth="1"/>
    <col min="7" max="7" width="9.140625" style="1"/>
    <col min="8" max="8" width="10.28515625" customWidth="1"/>
    <col min="9" max="9" width="10" customWidth="1"/>
  </cols>
  <sheetData>
    <row r="1" spans="1:11" s="6" customFormat="1" ht="60" x14ac:dyDescent="0.25">
      <c r="A1" s="6" t="s">
        <v>0</v>
      </c>
      <c r="B1" s="6" t="s">
        <v>2</v>
      </c>
      <c r="C1" s="6" t="s">
        <v>3</v>
      </c>
      <c r="D1" s="6" t="s">
        <v>15</v>
      </c>
      <c r="E1" s="7" t="s">
        <v>4</v>
      </c>
      <c r="F1" s="7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3" spans="1:11" s="2" customFormat="1" x14ac:dyDescent="0.25">
      <c r="A3" s="2" t="s">
        <v>1</v>
      </c>
      <c r="C3" s="11">
        <v>26009784</v>
      </c>
      <c r="D3" s="11">
        <v>13351972</v>
      </c>
      <c r="E3" s="11">
        <v>7864316</v>
      </c>
      <c r="F3" s="5">
        <f>E3/D3</f>
        <v>0.58900033642970495</v>
      </c>
      <c r="G3" s="5">
        <v>1</v>
      </c>
      <c r="H3" s="11">
        <v>22424999</v>
      </c>
      <c r="I3" s="11">
        <v>33746958</v>
      </c>
      <c r="J3" s="11">
        <v>1905582</v>
      </c>
      <c r="K3" s="11">
        <v>1777689</v>
      </c>
    </row>
    <row r="4" spans="1:11" x14ac:dyDescent="0.25">
      <c r="A4" t="s">
        <v>16</v>
      </c>
      <c r="B4" t="s">
        <v>41</v>
      </c>
      <c r="C4" s="12">
        <v>4625602</v>
      </c>
      <c r="D4" s="12"/>
      <c r="E4" s="12">
        <v>1404440</v>
      </c>
      <c r="F4" s="4">
        <f>E4/C4</f>
        <v>0.30362318245279207</v>
      </c>
      <c r="G4" s="4">
        <f>E4/$E$3</f>
        <v>0.17858387175693347</v>
      </c>
      <c r="H4" s="12">
        <v>4433758</v>
      </c>
      <c r="I4" s="12">
        <v>6040444</v>
      </c>
      <c r="J4" s="12">
        <v>589741</v>
      </c>
      <c r="K4" s="12">
        <v>711153</v>
      </c>
    </row>
    <row r="5" spans="1:11" x14ac:dyDescent="0.25">
      <c r="A5" t="s">
        <v>17</v>
      </c>
      <c r="B5" t="s">
        <v>42</v>
      </c>
      <c r="C5" s="12">
        <v>4285576</v>
      </c>
      <c r="D5" s="12"/>
      <c r="E5" s="12">
        <v>1480753</v>
      </c>
      <c r="F5" s="4">
        <f t="shared" ref="F5:F10" si="0">E5/C5</f>
        <v>0.34552018211787633</v>
      </c>
      <c r="G5" s="4">
        <f>E5/$E$3</f>
        <v>0.18828757644021427</v>
      </c>
      <c r="H5" s="12">
        <v>1509000</v>
      </c>
      <c r="I5" s="12">
        <v>2312500</v>
      </c>
      <c r="J5" s="12">
        <v>4957</v>
      </c>
      <c r="K5" s="12">
        <v>14653</v>
      </c>
    </row>
    <row r="6" spans="1:11" x14ac:dyDescent="0.25">
      <c r="A6" t="s">
        <v>18</v>
      </c>
      <c r="B6" t="s">
        <v>43</v>
      </c>
      <c r="C6" s="12">
        <v>3464576</v>
      </c>
      <c r="D6" s="12"/>
      <c r="E6" s="12">
        <v>709946</v>
      </c>
      <c r="F6" s="4">
        <f t="shared" si="0"/>
        <v>0.20491569531163409</v>
      </c>
      <c r="G6" s="4">
        <f t="shared" ref="G6:G10" si="1">E6/$E$3</f>
        <v>9.0274348080621375E-2</v>
      </c>
      <c r="H6" s="12">
        <v>3459738</v>
      </c>
      <c r="I6" s="12">
        <v>4513800</v>
      </c>
      <c r="J6" s="12">
        <v>217470</v>
      </c>
      <c r="K6" s="12">
        <v>703209</v>
      </c>
    </row>
    <row r="7" spans="1:11" x14ac:dyDescent="0.25">
      <c r="A7" t="s">
        <v>19</v>
      </c>
      <c r="B7" t="s">
        <v>44</v>
      </c>
      <c r="C7" s="12">
        <v>2327082</v>
      </c>
      <c r="D7" s="12"/>
      <c r="E7" s="12">
        <v>607376</v>
      </c>
      <c r="F7" s="4">
        <f t="shared" si="0"/>
        <v>0.2610032650332047</v>
      </c>
      <c r="G7" s="4">
        <f t="shared" si="1"/>
        <v>7.7231891495713037E-2</v>
      </c>
      <c r="H7" s="12">
        <v>2277289</v>
      </c>
      <c r="I7" s="12">
        <v>2960453</v>
      </c>
      <c r="J7" s="12">
        <v>207543</v>
      </c>
      <c r="K7" s="12">
        <v>163391</v>
      </c>
    </row>
    <row r="8" spans="1:11" x14ac:dyDescent="0.25">
      <c r="A8" t="s">
        <v>20</v>
      </c>
      <c r="B8" t="s">
        <v>45</v>
      </c>
      <c r="C8" s="12">
        <v>1543919</v>
      </c>
      <c r="D8" s="12"/>
      <c r="E8" s="12">
        <v>357012</v>
      </c>
      <c r="F8" s="4">
        <f t="shared" si="0"/>
        <v>0.23123751958490049</v>
      </c>
      <c r="G8" s="4">
        <f t="shared" si="1"/>
        <v>4.5396446429670424E-2</v>
      </c>
      <c r="H8" s="12">
        <v>1493913</v>
      </c>
      <c r="I8" s="12">
        <v>2783715</v>
      </c>
      <c r="J8" s="12">
        <v>208431</v>
      </c>
      <c r="K8" s="12">
        <v>9364</v>
      </c>
    </row>
    <row r="9" spans="1:11" x14ac:dyDescent="0.25">
      <c r="A9" t="s">
        <v>21</v>
      </c>
      <c r="B9" t="s">
        <v>46</v>
      </c>
      <c r="C9" s="12">
        <v>1483062</v>
      </c>
      <c r="D9" s="12"/>
      <c r="E9" s="12">
        <v>1412546</v>
      </c>
      <c r="F9" s="4">
        <f t="shared" si="0"/>
        <v>0.95245242612918413</v>
      </c>
      <c r="G9" s="4">
        <f t="shared" si="1"/>
        <v>0.17961460348236261</v>
      </c>
      <c r="H9" s="12">
        <v>1413215</v>
      </c>
      <c r="I9" s="12">
        <v>2894719</v>
      </c>
      <c r="J9" s="12">
        <v>30779</v>
      </c>
      <c r="K9" s="12">
        <v>18723</v>
      </c>
    </row>
    <row r="10" spans="1:11" x14ac:dyDescent="0.25">
      <c r="A10" t="s">
        <v>22</v>
      </c>
      <c r="B10" t="s">
        <v>47</v>
      </c>
      <c r="C10" s="12">
        <v>1191570</v>
      </c>
      <c r="D10" s="12"/>
      <c r="E10" s="12">
        <v>263232</v>
      </c>
      <c r="F10" s="4">
        <f t="shared" si="0"/>
        <v>0.22091190614063799</v>
      </c>
      <c r="G10" s="4">
        <f t="shared" si="1"/>
        <v>3.3471696712085323E-2</v>
      </c>
      <c r="H10" s="12">
        <v>1190875</v>
      </c>
      <c r="I10" s="12">
        <v>1315038</v>
      </c>
      <c r="J10" s="12">
        <v>133014</v>
      </c>
      <c r="K10" s="12">
        <v>5277</v>
      </c>
    </row>
    <row r="11" spans="1:11" x14ac:dyDescent="0.25">
      <c r="A11" t="s">
        <v>23</v>
      </c>
      <c r="B11" t="s">
        <v>48</v>
      </c>
      <c r="C11" s="12">
        <v>939783</v>
      </c>
      <c r="D11" s="12"/>
      <c r="E11" s="13">
        <v>150738</v>
      </c>
      <c r="F11" s="4">
        <f t="shared" ref="F11" si="2">E11/C11</f>
        <v>0.16039660219433635</v>
      </c>
      <c r="G11" s="4">
        <f t="shared" ref="G11" si="3">E11/$E$3</f>
        <v>1.9167337629871436E-2</v>
      </c>
      <c r="H11" s="12">
        <v>938324</v>
      </c>
      <c r="I11" s="12">
        <v>1159134</v>
      </c>
      <c r="J11" s="12">
        <v>45471</v>
      </c>
      <c r="K11" s="12">
        <v>20239</v>
      </c>
    </row>
    <row r="12" spans="1:11" x14ac:dyDescent="0.25">
      <c r="A12" t="s">
        <v>24</v>
      </c>
      <c r="B12" t="s">
        <v>49</v>
      </c>
      <c r="C12" s="12">
        <v>928862</v>
      </c>
      <c r="D12" s="12"/>
      <c r="E12" s="13">
        <v>100365</v>
      </c>
      <c r="F12" s="4">
        <f t="shared" ref="F12" si="4">E12/C12</f>
        <v>0.10805157278476243</v>
      </c>
      <c r="G12" s="4">
        <f t="shared" ref="G12" si="5">E12/$E$3</f>
        <v>1.2762076193276059E-2</v>
      </c>
      <c r="H12" s="12">
        <v>928245</v>
      </c>
      <c r="I12" s="12">
        <v>1013613</v>
      </c>
      <c r="J12" s="12">
        <v>24259</v>
      </c>
      <c r="K12" s="12">
        <v>11390</v>
      </c>
    </row>
    <row r="13" spans="1:11" x14ac:dyDescent="0.25">
      <c r="A13" t="s">
        <v>25</v>
      </c>
      <c r="B13" t="s">
        <v>50</v>
      </c>
      <c r="C13" s="12">
        <v>852722</v>
      </c>
      <c r="D13" s="12"/>
      <c r="E13" s="13">
        <v>427683</v>
      </c>
      <c r="F13" s="4">
        <f t="shared" ref="F13:F29" si="6">E13/C13</f>
        <v>0.501550329415683</v>
      </c>
      <c r="G13" s="4">
        <f t="shared" ref="G13:G29" si="7">E13/$E$3</f>
        <v>5.4382733348965123E-2</v>
      </c>
      <c r="H13" s="12">
        <v>786731</v>
      </c>
      <c r="I13" s="12">
        <v>2484183</v>
      </c>
      <c r="J13" s="12">
        <v>0</v>
      </c>
      <c r="K13" s="12">
        <v>0</v>
      </c>
    </row>
    <row r="14" spans="1:11" x14ac:dyDescent="0.25">
      <c r="A14" s="9" t="s">
        <v>26</v>
      </c>
      <c r="B14" t="s">
        <v>51</v>
      </c>
      <c r="C14" s="12">
        <v>619220</v>
      </c>
      <c r="D14" s="12"/>
      <c r="E14" s="13">
        <v>140256</v>
      </c>
      <c r="F14" s="4">
        <f t="shared" si="6"/>
        <v>0.22650431187623138</v>
      </c>
      <c r="G14" s="4">
        <f t="shared" si="7"/>
        <v>1.7834481727336489E-2</v>
      </c>
      <c r="H14" s="12">
        <v>618839</v>
      </c>
      <c r="I14" s="12">
        <v>662847</v>
      </c>
      <c r="J14" s="12">
        <v>68393</v>
      </c>
      <c r="K14" s="12">
        <v>3439</v>
      </c>
    </row>
    <row r="15" spans="1:11" x14ac:dyDescent="0.25">
      <c r="A15" t="s">
        <v>27</v>
      </c>
      <c r="B15" t="s">
        <v>52</v>
      </c>
      <c r="C15" s="12">
        <v>570609</v>
      </c>
      <c r="D15" s="12"/>
      <c r="E15" s="13">
        <v>153390</v>
      </c>
      <c r="F15" s="4">
        <f t="shared" si="6"/>
        <v>0.26881805229149908</v>
      </c>
      <c r="G15" s="4">
        <f t="shared" si="7"/>
        <v>1.9504557039671345E-2</v>
      </c>
      <c r="H15" s="12">
        <v>337851</v>
      </c>
      <c r="I15" s="12">
        <v>539198</v>
      </c>
      <c r="J15" s="12">
        <v>91277</v>
      </c>
      <c r="K15" s="12">
        <v>0</v>
      </c>
    </row>
    <row r="16" spans="1:11" x14ac:dyDescent="0.25">
      <c r="A16" s="9" t="s">
        <v>28</v>
      </c>
      <c r="B16" t="s">
        <v>53</v>
      </c>
      <c r="C16" s="12">
        <v>488023</v>
      </c>
      <c r="D16" s="12"/>
      <c r="E16" s="13">
        <v>62178</v>
      </c>
      <c r="F16" s="4">
        <f t="shared" si="6"/>
        <v>0.12740792954430427</v>
      </c>
      <c r="G16" s="4">
        <f t="shared" si="7"/>
        <v>7.9063455741096873E-3</v>
      </c>
      <c r="H16" s="12">
        <v>459134</v>
      </c>
      <c r="I16" s="12">
        <v>485448</v>
      </c>
      <c r="J16" s="12">
        <v>3330</v>
      </c>
      <c r="K16" s="12">
        <v>5096</v>
      </c>
    </row>
    <row r="17" spans="1:11" x14ac:dyDescent="0.25">
      <c r="A17" t="s">
        <v>29</v>
      </c>
      <c r="B17" t="s">
        <v>54</v>
      </c>
      <c r="C17" s="12">
        <v>485253</v>
      </c>
      <c r="D17" s="12"/>
      <c r="E17" s="13">
        <v>101352</v>
      </c>
      <c r="F17" s="4">
        <f t="shared" si="6"/>
        <v>0.20886424195213632</v>
      </c>
      <c r="G17" s="4">
        <f t="shared" si="7"/>
        <v>1.2887579797149554E-2</v>
      </c>
      <c r="H17" s="12">
        <v>477202</v>
      </c>
      <c r="I17" s="12">
        <v>690029</v>
      </c>
      <c r="J17" s="12">
        <v>0</v>
      </c>
      <c r="K17" s="12">
        <v>52369</v>
      </c>
    </row>
    <row r="18" spans="1:11" x14ac:dyDescent="0.25">
      <c r="A18" t="s">
        <v>30</v>
      </c>
      <c r="B18" t="s">
        <v>55</v>
      </c>
      <c r="C18" s="12">
        <v>475514</v>
      </c>
      <c r="D18" s="12"/>
      <c r="E18" s="13">
        <v>68710</v>
      </c>
      <c r="F18" s="4">
        <f t="shared" si="6"/>
        <v>0.14449627140315532</v>
      </c>
      <c r="G18" s="4">
        <f t="shared" si="7"/>
        <v>8.7369327478702529E-3</v>
      </c>
      <c r="H18" s="12">
        <v>475494</v>
      </c>
      <c r="I18" s="12">
        <v>727904</v>
      </c>
      <c r="J18" s="12">
        <v>28748</v>
      </c>
      <c r="K18" s="12">
        <v>42230</v>
      </c>
    </row>
    <row r="19" spans="1:11" x14ac:dyDescent="0.25">
      <c r="A19" t="s">
        <v>31</v>
      </c>
      <c r="B19" t="s">
        <v>56</v>
      </c>
      <c r="C19" s="12">
        <v>368199</v>
      </c>
      <c r="D19" s="12"/>
      <c r="E19" s="13">
        <v>93237</v>
      </c>
      <c r="F19" s="4">
        <f t="shared" si="6"/>
        <v>0.25322447915393576</v>
      </c>
      <c r="G19" s="4">
        <f t="shared" si="7"/>
        <v>1.185570366195865E-2</v>
      </c>
      <c r="H19" s="12">
        <v>354960</v>
      </c>
      <c r="I19" s="12">
        <v>920171</v>
      </c>
      <c r="J19" s="12">
        <v>66094</v>
      </c>
      <c r="K19" s="12">
        <v>4224</v>
      </c>
    </row>
    <row r="20" spans="1:11" x14ac:dyDescent="0.25">
      <c r="A20" t="s">
        <v>32</v>
      </c>
      <c r="B20" t="s">
        <v>57</v>
      </c>
      <c r="C20" s="12">
        <v>240897</v>
      </c>
      <c r="D20" s="12"/>
      <c r="E20" s="13">
        <v>71434</v>
      </c>
      <c r="F20" s="4">
        <f t="shared" si="6"/>
        <v>0.29653337318438999</v>
      </c>
      <c r="G20" s="4">
        <f t="shared" si="7"/>
        <v>9.0833074357642794E-3</v>
      </c>
      <c r="H20" s="12">
        <v>240339</v>
      </c>
      <c r="I20" s="12">
        <v>568456</v>
      </c>
      <c r="J20" s="12">
        <v>97711</v>
      </c>
      <c r="K20" s="12">
        <v>670</v>
      </c>
    </row>
    <row r="21" spans="1:11" x14ac:dyDescent="0.25">
      <c r="A21" t="s">
        <v>33</v>
      </c>
      <c r="B21" t="s">
        <v>58</v>
      </c>
      <c r="C21" s="12">
        <v>235240</v>
      </c>
      <c r="E21" s="13">
        <v>63294</v>
      </c>
      <c r="F21" s="4">
        <f t="shared" si="6"/>
        <v>0.26906138411834724</v>
      </c>
      <c r="G21" s="4">
        <f t="shared" si="7"/>
        <v>8.0482523845684731E-3</v>
      </c>
      <c r="H21" s="12">
        <v>209617</v>
      </c>
      <c r="I21" s="12">
        <v>250615</v>
      </c>
      <c r="J21" s="12">
        <v>0</v>
      </c>
      <c r="K21" s="12">
        <v>0</v>
      </c>
    </row>
    <row r="22" spans="1:11" x14ac:dyDescent="0.25">
      <c r="A22" t="s">
        <v>34</v>
      </c>
      <c r="B22" t="s">
        <v>59</v>
      </c>
      <c r="C22" s="12">
        <v>199911</v>
      </c>
      <c r="E22" s="13">
        <v>33637</v>
      </c>
      <c r="F22" s="4">
        <f t="shared" si="6"/>
        <v>0.16825987564466188</v>
      </c>
      <c r="G22" s="4">
        <f t="shared" si="7"/>
        <v>4.2771679062743664E-3</v>
      </c>
      <c r="H22" s="12">
        <v>191980</v>
      </c>
      <c r="I22" s="12">
        <v>403497</v>
      </c>
      <c r="J22" s="12">
        <v>57546</v>
      </c>
      <c r="K22" s="12">
        <v>805</v>
      </c>
    </row>
    <row r="23" spans="1:11" x14ac:dyDescent="0.25">
      <c r="A23" t="s">
        <v>35</v>
      </c>
      <c r="B23" t="s">
        <v>60</v>
      </c>
      <c r="C23" s="12">
        <v>196607</v>
      </c>
      <c r="E23" s="13">
        <v>44282</v>
      </c>
      <c r="F23" s="4">
        <f t="shared" si="6"/>
        <v>0.22523104467287533</v>
      </c>
      <c r="G23" s="4">
        <f t="shared" si="7"/>
        <v>5.6307503411612654E-3</v>
      </c>
      <c r="H23" s="12">
        <v>165410</v>
      </c>
      <c r="I23" s="12">
        <v>259237</v>
      </c>
      <c r="J23" s="12">
        <v>5514</v>
      </c>
      <c r="K23" s="12">
        <v>100</v>
      </c>
    </row>
    <row r="24" spans="1:11" x14ac:dyDescent="0.25">
      <c r="A24" t="s">
        <v>36</v>
      </c>
      <c r="B24" t="s">
        <v>61</v>
      </c>
      <c r="C24" s="12">
        <v>189146</v>
      </c>
      <c r="D24" s="12"/>
      <c r="E24" s="12">
        <v>33820</v>
      </c>
      <c r="F24" s="4">
        <f t="shared" si="6"/>
        <v>0.17880367546762818</v>
      </c>
      <c r="G24" s="4">
        <f t="shared" si="7"/>
        <v>4.3004375714302424E-3</v>
      </c>
      <c r="H24" s="12">
        <v>167125</v>
      </c>
      <c r="I24" s="12">
        <v>191629</v>
      </c>
      <c r="J24" s="12">
        <v>14353</v>
      </c>
      <c r="K24" s="12">
        <v>1128</v>
      </c>
    </row>
    <row r="25" spans="1:11" x14ac:dyDescent="0.25">
      <c r="A25" t="s">
        <v>37</v>
      </c>
      <c r="B25" t="s">
        <v>62</v>
      </c>
      <c r="C25" s="12">
        <v>136133</v>
      </c>
      <c r="D25" s="12"/>
      <c r="E25" s="12">
        <v>31481</v>
      </c>
      <c r="F25" s="4">
        <f t="shared" si="6"/>
        <v>0.23125179052838032</v>
      </c>
      <c r="G25" s="4">
        <f t="shared" si="7"/>
        <v>4.0030181900116936E-3</v>
      </c>
      <c r="H25" s="12">
        <v>135797</v>
      </c>
      <c r="I25" s="12">
        <v>153387</v>
      </c>
      <c r="J25" s="12">
        <v>0</v>
      </c>
      <c r="K25" s="12">
        <v>14</v>
      </c>
    </row>
    <row r="26" spans="1:11" x14ac:dyDescent="0.25">
      <c r="A26" t="s">
        <v>38</v>
      </c>
      <c r="B26" t="s">
        <v>63</v>
      </c>
      <c r="C26" s="12">
        <v>124811</v>
      </c>
      <c r="D26" s="12"/>
      <c r="E26" s="12">
        <v>51813</v>
      </c>
      <c r="F26" s="4">
        <f t="shared" si="6"/>
        <v>0.41513167909879739</v>
      </c>
      <c r="G26" s="4">
        <f t="shared" si="7"/>
        <v>6.5883669984776808E-3</v>
      </c>
      <c r="H26" s="12">
        <v>122799</v>
      </c>
      <c r="I26" s="12">
        <v>293081</v>
      </c>
      <c r="J26" s="12">
        <v>10762</v>
      </c>
      <c r="K26" s="12">
        <v>5862</v>
      </c>
    </row>
    <row r="27" spans="1:11" x14ac:dyDescent="0.25">
      <c r="A27" t="s">
        <v>39</v>
      </c>
      <c r="B27" t="s">
        <v>64</v>
      </c>
      <c r="C27" s="12">
        <v>36959</v>
      </c>
      <c r="D27" s="12"/>
      <c r="E27" s="12">
        <v>1168</v>
      </c>
      <c r="F27" s="4">
        <f t="shared" si="6"/>
        <v>3.16025866500717E-2</v>
      </c>
      <c r="G27" s="4">
        <f t="shared" si="7"/>
        <v>1.485189557489806E-4</v>
      </c>
      <c r="H27" s="12">
        <v>36957</v>
      </c>
      <c r="I27" s="12">
        <v>120845</v>
      </c>
      <c r="J27" s="12">
        <v>0</v>
      </c>
      <c r="K27" s="12">
        <v>4343</v>
      </c>
    </row>
    <row r="28" spans="1:11" x14ac:dyDescent="0.25">
      <c r="A28" t="s">
        <v>25</v>
      </c>
      <c r="B28" t="s">
        <v>65</v>
      </c>
      <c r="C28" s="12">
        <v>422</v>
      </c>
      <c r="D28" s="12"/>
      <c r="E28" s="12">
        <v>87</v>
      </c>
      <c r="F28" s="4">
        <f t="shared" si="6"/>
        <v>0.20616113744075829</v>
      </c>
      <c r="G28" s="4">
        <f t="shared" si="7"/>
        <v>1.1062627697055917E-5</v>
      </c>
      <c r="H28" s="12">
        <v>407</v>
      </c>
      <c r="I28" s="12">
        <v>3015</v>
      </c>
      <c r="J28" s="12">
        <v>189</v>
      </c>
      <c r="K28" s="12">
        <v>10</v>
      </c>
    </row>
    <row r="29" spans="1:11" x14ac:dyDescent="0.25">
      <c r="A29" t="s">
        <v>40</v>
      </c>
      <c r="B29" t="s">
        <v>66</v>
      </c>
      <c r="C29" s="12">
        <v>86</v>
      </c>
      <c r="D29" s="12"/>
      <c r="E29" s="12">
        <v>86</v>
      </c>
      <c r="F29" s="4">
        <f t="shared" si="6"/>
        <v>1</v>
      </c>
      <c r="G29" s="4">
        <f t="shared" si="7"/>
        <v>1.0935471056859871E-5</v>
      </c>
      <c r="H29" s="12">
        <v>0</v>
      </c>
      <c r="I29" s="12">
        <v>0</v>
      </c>
      <c r="J29" s="12">
        <v>0</v>
      </c>
      <c r="K29" s="12">
        <v>0</v>
      </c>
    </row>
    <row r="30" spans="1:11" x14ac:dyDescent="0.25">
      <c r="E30" s="10"/>
      <c r="F30" s="4"/>
    </row>
    <row r="31" spans="1:11" x14ac:dyDescent="0.25">
      <c r="E31" s="10"/>
      <c r="F31" s="4"/>
    </row>
    <row r="32" spans="1:11" s="9" customFormat="1" ht="60" x14ac:dyDescent="0.25">
      <c r="A32" s="6" t="s">
        <v>11</v>
      </c>
      <c r="B32" s="6"/>
      <c r="C32" s="6" t="s">
        <v>12</v>
      </c>
      <c r="D32" s="6" t="s">
        <v>13</v>
      </c>
      <c r="E32" s="7" t="s">
        <v>14</v>
      </c>
      <c r="F32" s="8"/>
      <c r="G32" s="8"/>
    </row>
    <row r="33" spans="1:7" x14ac:dyDescent="0.25">
      <c r="A33" s="2"/>
      <c r="B33" s="2"/>
      <c r="C33" s="2"/>
      <c r="D33" s="2"/>
      <c r="E33" s="3"/>
    </row>
    <row r="34" spans="1:7" s="2" customFormat="1" x14ac:dyDescent="0.25">
      <c r="A34" s="2" t="s">
        <v>1</v>
      </c>
      <c r="D34" s="11">
        <v>13351972</v>
      </c>
      <c r="E34" s="4">
        <f t="shared" ref="E34:E56" si="8">D34/$D$34</f>
        <v>1</v>
      </c>
      <c r="F34" s="3"/>
      <c r="G34" s="3"/>
    </row>
    <row r="35" spans="1:7" x14ac:dyDescent="0.25">
      <c r="C35">
        <v>1</v>
      </c>
      <c r="D35" s="12">
        <v>7864316</v>
      </c>
      <c r="E35" s="4">
        <f t="shared" si="8"/>
        <v>0.58900033642970495</v>
      </c>
    </row>
    <row r="36" spans="1:7" x14ac:dyDescent="0.25">
      <c r="C36">
        <v>2</v>
      </c>
      <c r="D36" s="12">
        <v>2777619</v>
      </c>
      <c r="E36" s="4">
        <f t="shared" si="8"/>
        <v>0.20803061899770312</v>
      </c>
    </row>
    <row r="37" spans="1:7" x14ac:dyDescent="0.25">
      <c r="C37">
        <v>3</v>
      </c>
      <c r="D37" s="12">
        <v>1109285</v>
      </c>
      <c r="E37" s="4">
        <f t="shared" si="8"/>
        <v>8.3080237136506876E-2</v>
      </c>
    </row>
    <row r="38" spans="1:7" x14ac:dyDescent="0.25">
      <c r="C38">
        <v>4</v>
      </c>
      <c r="D38" s="12">
        <v>564672</v>
      </c>
      <c r="E38" s="4">
        <f t="shared" si="8"/>
        <v>4.229128101826457E-2</v>
      </c>
    </row>
    <row r="39" spans="1:7" x14ac:dyDescent="0.25">
      <c r="C39">
        <v>5</v>
      </c>
      <c r="D39" s="12">
        <v>367390</v>
      </c>
      <c r="E39" s="4">
        <f t="shared" si="8"/>
        <v>2.7515785683193465E-2</v>
      </c>
    </row>
    <row r="40" spans="1:7" x14ac:dyDescent="0.25">
      <c r="C40">
        <v>6</v>
      </c>
      <c r="D40" s="12">
        <v>208748</v>
      </c>
      <c r="E40" s="4">
        <f t="shared" si="8"/>
        <v>1.563424488906957E-2</v>
      </c>
    </row>
    <row r="41" spans="1:7" x14ac:dyDescent="0.25">
      <c r="C41">
        <v>7</v>
      </c>
      <c r="D41" s="12">
        <v>156886</v>
      </c>
      <c r="E41" s="4">
        <f t="shared" si="8"/>
        <v>1.1750024640554968E-2</v>
      </c>
    </row>
    <row r="42" spans="1:7" x14ac:dyDescent="0.25">
      <c r="C42">
        <v>8</v>
      </c>
      <c r="D42" s="12">
        <v>122038</v>
      </c>
      <c r="E42" s="4">
        <f t="shared" si="8"/>
        <v>9.1400730918249386E-3</v>
      </c>
    </row>
    <row r="43" spans="1:7" x14ac:dyDescent="0.25">
      <c r="C43">
        <v>9</v>
      </c>
      <c r="D43" s="12">
        <v>82276</v>
      </c>
      <c r="E43" s="4">
        <f t="shared" si="8"/>
        <v>6.1620860199527085E-3</v>
      </c>
    </row>
    <row r="44" spans="1:7" x14ac:dyDescent="0.25">
      <c r="C44">
        <v>10</v>
      </c>
      <c r="D44" s="12">
        <v>48722</v>
      </c>
      <c r="E44" s="4">
        <f t="shared" si="8"/>
        <v>3.6490489944107133E-3</v>
      </c>
    </row>
    <row r="45" spans="1:7" x14ac:dyDescent="0.25">
      <c r="C45">
        <v>11</v>
      </c>
      <c r="D45" s="12">
        <v>24587</v>
      </c>
      <c r="E45" s="4">
        <f t="shared" si="8"/>
        <v>1.8414508358765283E-3</v>
      </c>
    </row>
    <row r="46" spans="1:7" x14ac:dyDescent="0.25">
      <c r="C46">
        <v>12</v>
      </c>
      <c r="D46" s="12">
        <v>11820</v>
      </c>
      <c r="E46" s="4">
        <f t="shared" si="8"/>
        <v>8.8526249156304401E-4</v>
      </c>
    </row>
    <row r="47" spans="1:7" x14ac:dyDescent="0.25">
      <c r="C47">
        <v>13</v>
      </c>
      <c r="D47" s="12">
        <v>5771</v>
      </c>
      <c r="E47" s="4">
        <f t="shared" si="8"/>
        <v>4.3222079854571293E-4</v>
      </c>
    </row>
    <row r="48" spans="1:7" x14ac:dyDescent="0.25">
      <c r="C48">
        <v>14</v>
      </c>
      <c r="D48" s="12">
        <v>3127</v>
      </c>
      <c r="E48" s="4">
        <f t="shared" si="8"/>
        <v>2.3419761515377653E-4</v>
      </c>
    </row>
    <row r="49" spans="3:5" x14ac:dyDescent="0.25">
      <c r="C49">
        <v>15</v>
      </c>
      <c r="D49" s="12">
        <v>1961</v>
      </c>
      <c r="E49" s="4">
        <f t="shared" si="8"/>
        <v>1.4686969085914799E-4</v>
      </c>
    </row>
    <row r="50" spans="3:5" x14ac:dyDescent="0.25">
      <c r="C50">
        <v>16</v>
      </c>
      <c r="D50" s="12">
        <v>1156</v>
      </c>
      <c r="E50" s="4">
        <f t="shared" si="8"/>
        <v>8.6578971256081119E-5</v>
      </c>
    </row>
    <row r="51" spans="3:5" x14ac:dyDescent="0.25">
      <c r="C51">
        <v>17</v>
      </c>
      <c r="D51" s="12">
        <v>711</v>
      </c>
      <c r="E51" s="4">
        <f t="shared" si="8"/>
        <v>5.3250561040721178E-5</v>
      </c>
    </row>
    <row r="52" spans="3:5" x14ac:dyDescent="0.25">
      <c r="C52">
        <v>18</v>
      </c>
      <c r="D52" s="12">
        <v>391</v>
      </c>
      <c r="E52" s="4">
        <f t="shared" si="8"/>
        <v>2.9284063807203908E-5</v>
      </c>
    </row>
    <row r="53" spans="3:5" x14ac:dyDescent="0.25">
      <c r="C53">
        <v>19</v>
      </c>
      <c r="D53" s="12">
        <v>232</v>
      </c>
      <c r="E53" s="4">
        <f t="shared" si="8"/>
        <v>1.737571049430002E-5</v>
      </c>
    </row>
    <row r="54" spans="3:5" x14ac:dyDescent="0.25">
      <c r="C54">
        <v>20</v>
      </c>
      <c r="D54" s="12">
        <v>112</v>
      </c>
      <c r="E54" s="4">
        <f t="shared" si="8"/>
        <v>8.3882740317310429E-6</v>
      </c>
    </row>
    <row r="55" spans="3:5" x14ac:dyDescent="0.25">
      <c r="C55">
        <v>21</v>
      </c>
      <c r="D55">
        <v>48</v>
      </c>
      <c r="E55" s="4">
        <f t="shared" si="8"/>
        <v>3.5949745850275899E-6</v>
      </c>
    </row>
    <row r="56" spans="3:5" x14ac:dyDescent="0.25">
      <c r="C56">
        <v>22</v>
      </c>
      <c r="D56">
        <v>16</v>
      </c>
      <c r="E56" s="4">
        <f t="shared" si="8"/>
        <v>1.1983248616758634E-6</v>
      </c>
    </row>
    <row r="57" spans="3:5" x14ac:dyDescent="0.25">
      <c r="C57">
        <v>23</v>
      </c>
      <c r="D57">
        <v>11</v>
      </c>
      <c r="E57" s="4">
        <f t="shared" ref="E57:E68" si="9">D57/$D$34</f>
        <v>8.2384834240215608E-7</v>
      </c>
    </row>
    <row r="58" spans="3:5" x14ac:dyDescent="0.25">
      <c r="C58">
        <v>24</v>
      </c>
      <c r="D58">
        <v>6</v>
      </c>
      <c r="E58" s="4">
        <f t="shared" si="9"/>
        <v>4.4937182312844874E-7</v>
      </c>
    </row>
    <row r="59" spans="3:5" x14ac:dyDescent="0.25">
      <c r="C59">
        <v>25</v>
      </c>
      <c r="D59">
        <v>6</v>
      </c>
      <c r="E59" s="4">
        <f t="shared" si="9"/>
        <v>4.4937182312844874E-7</v>
      </c>
    </row>
    <row r="60" spans="3:5" x14ac:dyDescent="0.25">
      <c r="C60">
        <v>26</v>
      </c>
      <c r="D60">
        <v>4</v>
      </c>
      <c r="E60" s="4">
        <f t="shared" si="9"/>
        <v>2.9958121541896584E-7</v>
      </c>
    </row>
    <row r="61" spans="3:5" x14ac:dyDescent="0.25">
      <c r="C61">
        <v>27</v>
      </c>
      <c r="D61">
        <v>6</v>
      </c>
      <c r="E61" s="4">
        <f t="shared" si="9"/>
        <v>4.4937182312844874E-7</v>
      </c>
    </row>
    <row r="62" spans="3:5" x14ac:dyDescent="0.25">
      <c r="C62">
        <v>28</v>
      </c>
      <c r="D62">
        <v>2</v>
      </c>
      <c r="E62" s="4">
        <f t="shared" si="9"/>
        <v>1.4979060770948292E-7</v>
      </c>
    </row>
    <row r="63" spans="3:5" x14ac:dyDescent="0.25">
      <c r="C63">
        <v>29</v>
      </c>
      <c r="D63">
        <v>4</v>
      </c>
      <c r="E63" s="4">
        <f t="shared" si="9"/>
        <v>2.9958121541896584E-7</v>
      </c>
    </row>
    <row r="64" spans="3:5" x14ac:dyDescent="0.25">
      <c r="C64">
        <v>31</v>
      </c>
      <c r="D64">
        <v>4</v>
      </c>
      <c r="E64" s="4">
        <f t="shared" si="9"/>
        <v>2.9958121541896584E-7</v>
      </c>
    </row>
    <row r="65" spans="3:5" x14ac:dyDescent="0.25">
      <c r="C65">
        <v>33</v>
      </c>
      <c r="D65">
        <v>2</v>
      </c>
      <c r="E65" s="4">
        <f t="shared" si="9"/>
        <v>1.4979060770948292E-7</v>
      </c>
    </row>
    <row r="66" spans="3:5" x14ac:dyDescent="0.25">
      <c r="C66">
        <v>34</v>
      </c>
      <c r="D66">
        <v>1</v>
      </c>
      <c r="E66" s="4">
        <f t="shared" si="9"/>
        <v>7.4895303854741461E-8</v>
      </c>
    </row>
    <row r="67" spans="3:5" x14ac:dyDescent="0.25">
      <c r="C67">
        <v>35</v>
      </c>
      <c r="D67">
        <v>1</v>
      </c>
      <c r="E67" s="4">
        <f t="shared" si="9"/>
        <v>7.4895303854741461E-8</v>
      </c>
    </row>
    <row r="68" spans="3:5" x14ac:dyDescent="0.25">
      <c r="C68">
        <v>36</v>
      </c>
      <c r="D68">
        <v>2</v>
      </c>
      <c r="E68" s="4">
        <f t="shared" si="9"/>
        <v>1.4979060770948292E-7</v>
      </c>
    </row>
    <row r="69" spans="3:5" x14ac:dyDescent="0.25">
      <c r="C69">
        <v>39</v>
      </c>
      <c r="D69">
        <v>1</v>
      </c>
      <c r="E69" s="4">
        <f t="shared" ref="E69:E101" si="10">D69/$D$34</f>
        <v>7.4895303854741461E-8</v>
      </c>
    </row>
    <row r="70" spans="3:5" x14ac:dyDescent="0.25">
      <c r="C70">
        <v>40</v>
      </c>
      <c r="D70">
        <v>2</v>
      </c>
      <c r="E70" s="4">
        <f t="shared" si="10"/>
        <v>1.4979060770948292E-7</v>
      </c>
    </row>
    <row r="71" spans="3:5" x14ac:dyDescent="0.25">
      <c r="C71">
        <v>42</v>
      </c>
      <c r="D71">
        <v>2</v>
      </c>
      <c r="E71" s="4">
        <f t="shared" si="10"/>
        <v>1.4979060770948292E-7</v>
      </c>
    </row>
    <row r="72" spans="3:5" x14ac:dyDescent="0.25">
      <c r="C72">
        <v>44</v>
      </c>
      <c r="D72">
        <v>1</v>
      </c>
      <c r="E72" s="4">
        <f t="shared" si="10"/>
        <v>7.4895303854741461E-8</v>
      </c>
    </row>
    <row r="73" spans="3:5" x14ac:dyDescent="0.25">
      <c r="C73">
        <v>46</v>
      </c>
      <c r="D73">
        <v>1</v>
      </c>
      <c r="E73" s="4">
        <f t="shared" si="10"/>
        <v>7.4895303854741461E-8</v>
      </c>
    </row>
    <row r="74" spans="3:5" x14ac:dyDescent="0.25">
      <c r="C74">
        <v>47</v>
      </c>
      <c r="D74">
        <v>1</v>
      </c>
      <c r="E74" s="4">
        <f t="shared" si="10"/>
        <v>7.4895303854741461E-8</v>
      </c>
    </row>
    <row r="75" spans="3:5" x14ac:dyDescent="0.25">
      <c r="C75">
        <v>48</v>
      </c>
      <c r="D75">
        <v>1</v>
      </c>
      <c r="E75" s="4">
        <f t="shared" si="10"/>
        <v>7.4895303854741461E-8</v>
      </c>
    </row>
    <row r="76" spans="3:5" x14ac:dyDescent="0.25">
      <c r="C76">
        <v>49</v>
      </c>
      <c r="D76">
        <v>1</v>
      </c>
      <c r="E76" s="4">
        <f t="shared" si="10"/>
        <v>7.4895303854741461E-8</v>
      </c>
    </row>
    <row r="77" spans="3:5" x14ac:dyDescent="0.25">
      <c r="C77">
        <v>51</v>
      </c>
      <c r="D77">
        <v>1</v>
      </c>
      <c r="E77" s="4">
        <f t="shared" si="10"/>
        <v>7.4895303854741461E-8</v>
      </c>
    </row>
    <row r="78" spans="3:5" x14ac:dyDescent="0.25">
      <c r="C78">
        <v>57</v>
      </c>
      <c r="D78" s="12">
        <v>1</v>
      </c>
      <c r="E78" s="4">
        <f t="shared" si="10"/>
        <v>7.4895303854741461E-8</v>
      </c>
    </row>
    <row r="79" spans="3:5" x14ac:dyDescent="0.25">
      <c r="C79">
        <v>58</v>
      </c>
      <c r="D79">
        <v>1</v>
      </c>
      <c r="E79" s="4">
        <f t="shared" si="10"/>
        <v>7.4895303854741461E-8</v>
      </c>
    </row>
    <row r="80" spans="3:5" x14ac:dyDescent="0.25">
      <c r="C80">
        <v>59</v>
      </c>
      <c r="D80">
        <v>3</v>
      </c>
      <c r="E80" s="4">
        <f t="shared" si="10"/>
        <v>2.2468591156422437E-7</v>
      </c>
    </row>
    <row r="81" spans="3:5" x14ac:dyDescent="0.25">
      <c r="C81">
        <v>60</v>
      </c>
      <c r="D81">
        <v>1</v>
      </c>
      <c r="E81" s="4">
        <f t="shared" si="10"/>
        <v>7.4895303854741461E-8</v>
      </c>
    </row>
    <row r="82" spans="3:5" x14ac:dyDescent="0.25">
      <c r="C82">
        <v>63</v>
      </c>
      <c r="D82">
        <v>2</v>
      </c>
      <c r="E82" s="4">
        <f t="shared" si="10"/>
        <v>1.4979060770948292E-7</v>
      </c>
    </row>
    <row r="83" spans="3:5" x14ac:dyDescent="0.25">
      <c r="C83">
        <v>64</v>
      </c>
      <c r="D83">
        <v>1</v>
      </c>
      <c r="E83" s="4">
        <f t="shared" si="10"/>
        <v>7.4895303854741461E-8</v>
      </c>
    </row>
    <row r="84" spans="3:5" x14ac:dyDescent="0.25">
      <c r="C84">
        <v>67</v>
      </c>
      <c r="D84">
        <v>1</v>
      </c>
      <c r="E84" s="4">
        <f t="shared" si="10"/>
        <v>7.4895303854741461E-8</v>
      </c>
    </row>
    <row r="85" spans="3:5" x14ac:dyDescent="0.25">
      <c r="C85">
        <v>81</v>
      </c>
      <c r="D85">
        <v>1</v>
      </c>
      <c r="E85" s="4">
        <f t="shared" si="10"/>
        <v>7.4895303854741461E-8</v>
      </c>
    </row>
    <row r="86" spans="3:5" x14ac:dyDescent="0.25">
      <c r="C86">
        <v>84</v>
      </c>
      <c r="D86">
        <v>1</v>
      </c>
      <c r="E86" s="4">
        <f t="shared" si="10"/>
        <v>7.4895303854741461E-8</v>
      </c>
    </row>
    <row r="87" spans="3:5" x14ac:dyDescent="0.25">
      <c r="C87">
        <v>86</v>
      </c>
      <c r="D87">
        <v>2</v>
      </c>
      <c r="E87" s="4">
        <f t="shared" si="10"/>
        <v>1.4979060770948292E-7</v>
      </c>
    </row>
    <row r="88" spans="3:5" x14ac:dyDescent="0.25">
      <c r="C88">
        <v>91</v>
      </c>
      <c r="D88">
        <v>1</v>
      </c>
      <c r="E88" s="4">
        <f t="shared" si="10"/>
        <v>7.4895303854741461E-8</v>
      </c>
    </row>
    <row r="89" spans="3:5" x14ac:dyDescent="0.25">
      <c r="C89">
        <v>92</v>
      </c>
      <c r="D89">
        <v>1</v>
      </c>
      <c r="E89" s="4">
        <f t="shared" si="10"/>
        <v>7.4895303854741461E-8</v>
      </c>
    </row>
    <row r="90" spans="3:5" x14ac:dyDescent="0.25">
      <c r="C90">
        <v>94</v>
      </c>
      <c r="D90">
        <v>1</v>
      </c>
      <c r="E90" s="4">
        <f t="shared" si="10"/>
        <v>7.4895303854741461E-8</v>
      </c>
    </row>
    <row r="91" spans="3:5" x14ac:dyDescent="0.25">
      <c r="C91">
        <v>96</v>
      </c>
      <c r="D91">
        <v>1</v>
      </c>
      <c r="E91" s="4">
        <f t="shared" si="10"/>
        <v>7.4895303854741461E-8</v>
      </c>
    </row>
    <row r="92" spans="3:5" x14ac:dyDescent="0.25">
      <c r="C92">
        <v>98</v>
      </c>
      <c r="D92">
        <v>1</v>
      </c>
      <c r="E92" s="4">
        <f t="shared" si="10"/>
        <v>7.4895303854741461E-8</v>
      </c>
    </row>
    <row r="93" spans="3:5" x14ac:dyDescent="0.25">
      <c r="C93">
        <v>122</v>
      </c>
      <c r="D93">
        <v>1</v>
      </c>
      <c r="E93" s="4">
        <f t="shared" si="10"/>
        <v>7.4895303854741461E-8</v>
      </c>
    </row>
    <row r="94" spans="3:5" x14ac:dyDescent="0.25">
      <c r="C94">
        <v>127</v>
      </c>
      <c r="D94">
        <v>1</v>
      </c>
      <c r="E94" s="4">
        <f t="shared" si="10"/>
        <v>7.4895303854741461E-8</v>
      </c>
    </row>
    <row r="95" spans="3:5" x14ac:dyDescent="0.25">
      <c r="C95">
        <v>145</v>
      </c>
      <c r="D95">
        <v>1</v>
      </c>
      <c r="E95" s="4">
        <f t="shared" si="10"/>
        <v>7.4895303854741461E-8</v>
      </c>
    </row>
    <row r="96" spans="3:5" x14ac:dyDescent="0.25">
      <c r="C96">
        <v>147</v>
      </c>
      <c r="D96">
        <v>1</v>
      </c>
      <c r="E96" s="4">
        <f t="shared" si="10"/>
        <v>7.4895303854741461E-8</v>
      </c>
    </row>
    <row r="97" spans="3:5" x14ac:dyDescent="0.25">
      <c r="C97">
        <v>245</v>
      </c>
      <c r="D97">
        <v>1</v>
      </c>
      <c r="E97" s="4">
        <f t="shared" si="10"/>
        <v>7.4895303854741461E-8</v>
      </c>
    </row>
    <row r="98" spans="3:5" x14ac:dyDescent="0.25">
      <c r="C98">
        <v>269</v>
      </c>
      <c r="D98">
        <v>1</v>
      </c>
      <c r="E98" s="4">
        <f t="shared" si="10"/>
        <v>7.4895303854741461E-8</v>
      </c>
    </row>
    <row r="99" spans="3:5" x14ac:dyDescent="0.25">
      <c r="C99">
        <v>300</v>
      </c>
      <c r="D99">
        <v>1</v>
      </c>
      <c r="E99" s="4">
        <f t="shared" si="10"/>
        <v>7.4895303854741461E-8</v>
      </c>
    </row>
    <row r="100" spans="3:5" x14ac:dyDescent="0.25">
      <c r="C100">
        <v>406</v>
      </c>
      <c r="D100">
        <v>1</v>
      </c>
      <c r="E100" s="4">
        <f t="shared" si="10"/>
        <v>7.4895303854741461E-8</v>
      </c>
    </row>
    <row r="101" spans="3:5" x14ac:dyDescent="0.25">
      <c r="C101">
        <v>915</v>
      </c>
      <c r="D101">
        <v>1</v>
      </c>
      <c r="E101" s="4">
        <f t="shared" si="10"/>
        <v>7.4895303854741461E-8</v>
      </c>
    </row>
    <row r="102" spans="3:5" x14ac:dyDescent="0.25">
      <c r="D102" s="12"/>
    </row>
  </sheetData>
  <printOptions gridLines="1"/>
  <pageMargins left="0.7" right="0.7" top="0.75" bottom="0.75" header="0.3" footer="0.3"/>
  <pageSetup orientation="landscape" r:id="rId1"/>
  <headerFooter>
    <oddHeader>&amp;LInn-Reach Statistics&amp;R&amp;D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Jodi Williamschen</dc:creator>
  <cp:lastModifiedBy>Rose Nelson</cp:lastModifiedBy>
  <cp:lastPrinted>2013-05-15T22:24:33Z</cp:lastPrinted>
  <dcterms:created xsi:type="dcterms:W3CDTF">2013-05-08T21:48:37Z</dcterms:created>
  <dcterms:modified xsi:type="dcterms:W3CDTF">2014-07-14T22:42:21Z</dcterms:modified>
</cp:coreProperties>
</file>