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e\Downloads\"/>
    </mc:Choice>
  </mc:AlternateContent>
  <bookViews>
    <workbookView xWindow="0" yWindow="0" windowWidth="2880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9" i="1" l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D34" i="1"/>
  <c r="G30" i="1"/>
  <c r="G29" i="1"/>
  <c r="F30" i="1"/>
  <c r="F29" i="1"/>
  <c r="E83" i="1"/>
  <c r="E82" i="1"/>
  <c r="E81" i="1"/>
  <c r="E80" i="1"/>
  <c r="E79" i="1"/>
  <c r="E78" i="1"/>
  <c r="G28" i="1"/>
  <c r="F28" i="1"/>
  <c r="G27" i="1"/>
  <c r="F27" i="1"/>
  <c r="G26" i="1"/>
  <c r="F26" i="1"/>
  <c r="G25" i="1"/>
  <c r="F25" i="1"/>
  <c r="G24" i="1"/>
  <c r="F24" i="1"/>
  <c r="G23" i="1"/>
  <c r="F23" i="1"/>
  <c r="E69" i="1" l="1"/>
  <c r="E70" i="1"/>
  <c r="E71" i="1"/>
  <c r="E72" i="1"/>
  <c r="E73" i="1"/>
  <c r="E74" i="1"/>
  <c r="E75" i="1"/>
  <c r="E76" i="1"/>
  <c r="E77" i="1"/>
  <c r="E59" i="1"/>
  <c r="E60" i="1"/>
  <c r="E61" i="1"/>
  <c r="E62" i="1"/>
  <c r="E63" i="1"/>
  <c r="E64" i="1"/>
  <c r="E65" i="1"/>
  <c r="E66" i="1"/>
  <c r="E67" i="1"/>
  <c r="E68" i="1"/>
  <c r="E58" i="1"/>
  <c r="E57" i="1"/>
  <c r="E56" i="1"/>
  <c r="E55" i="1"/>
  <c r="G21" i="1"/>
  <c r="G22" i="1"/>
  <c r="F21" i="1"/>
  <c r="F22" i="1"/>
  <c r="F3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E34" i="1"/>
  <c r="G11" i="1"/>
  <c r="F11" i="1"/>
  <c r="E37" i="1"/>
  <c r="G5" i="1"/>
  <c r="G4" i="1"/>
  <c r="F4" i="1"/>
  <c r="F5" i="1"/>
  <c r="F6" i="1"/>
  <c r="F7" i="1"/>
  <c r="F8" i="1"/>
  <c r="F9" i="1"/>
  <c r="F10" i="1"/>
  <c r="G6" i="1"/>
  <c r="G7" i="1"/>
  <c r="G8" i="1"/>
  <c r="G9" i="1"/>
  <c r="G10" i="1"/>
  <c r="E53" i="1" l="1"/>
  <c r="E45" i="1"/>
  <c r="E54" i="1"/>
  <c r="E50" i="1"/>
  <c r="E46" i="1"/>
  <c r="E42" i="1"/>
  <c r="E38" i="1"/>
  <c r="E51" i="1"/>
  <c r="E47" i="1"/>
  <c r="E43" i="1"/>
  <c r="E39" i="1"/>
  <c r="E35" i="1"/>
  <c r="E52" i="1"/>
  <c r="E48" i="1"/>
  <c r="E44" i="1"/>
  <c r="E40" i="1"/>
  <c r="E36" i="1"/>
  <c r="E49" i="1"/>
  <c r="E41" i="1"/>
</calcChain>
</file>

<file path=xl/sharedStrings.xml><?xml version="1.0" encoding="utf-8"?>
<sst xmlns="http://schemas.openxmlformats.org/spreadsheetml/2006/main" count="67" uniqueCount="66">
  <si>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</si>
  <si>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</si>
  <si>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</si>
  <si>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</si>
  <si>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</si>
  <si>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</si>
  <si>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</si>
  <si>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</si>
  <si>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</si>
  <si>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</si>
  <si>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</si>
  <si>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</si>
  <si>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</si>
  <si>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</si>
  <si>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</si>
  <si>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</si>
  <si>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UC BOULDER</t>
  </si>
  <si>
    <t>WYOMING</t>
  </si>
  <si>
    <t>CRL</t>
  </si>
  <si>
    <t>MARMOT</t>
  </si>
  <si>
    <t>AURARIA</t>
  </si>
  <si>
    <t>UNC</t>
  </si>
  <si>
    <t>REGIS</t>
  </si>
  <si>
    <t>UC COLO SPRINGS</t>
  </si>
  <si>
    <t>CSM</t>
  </si>
  <si>
    <t>DENVER PUBLIC</t>
  </si>
  <si>
    <t>JEFF PUBLIC</t>
  </si>
  <si>
    <t>COLO COLLEGE</t>
  </si>
  <si>
    <t>HPLD</t>
  </si>
  <si>
    <t>BOULDER LAW</t>
  </si>
  <si>
    <t>AURORA</t>
  </si>
  <si>
    <t>FORT COLLINS</t>
  </si>
  <si>
    <t>ARAPAHOE</t>
  </si>
  <si>
    <t>CO PUBLICATIONS</t>
  </si>
  <si>
    <t>CSU</t>
  </si>
  <si>
    <t>FORT LEWIS</t>
  </si>
  <si>
    <t>DENVER LAW</t>
  </si>
  <si>
    <t>U DENVER OLD</t>
  </si>
  <si>
    <t>HEALTH SCI</t>
  </si>
  <si>
    <t>9cubp</t>
  </si>
  <si>
    <t>9uwyp</t>
  </si>
  <si>
    <t>codcb</t>
  </si>
  <si>
    <t>cr0zz</t>
  </si>
  <si>
    <t>9mscp</t>
  </si>
  <si>
    <t>9aurp</t>
  </si>
  <si>
    <t>9uncp</t>
  </si>
  <si>
    <t>9rgsp</t>
  </si>
  <si>
    <t>9uccp</t>
  </si>
  <si>
    <t>9bblp</t>
  </si>
  <si>
    <t>9csmp</t>
  </si>
  <si>
    <t>denvp</t>
  </si>
  <si>
    <t>9jcpp</t>
  </si>
  <si>
    <t>9cocp</t>
  </si>
  <si>
    <t>hpld0</t>
  </si>
  <si>
    <t>9culp</t>
  </si>
  <si>
    <t>9arrp</t>
  </si>
  <si>
    <t>9fcpp</t>
  </si>
  <si>
    <t>9arap</t>
  </si>
  <si>
    <t>9cspu</t>
  </si>
  <si>
    <t>9csup</t>
  </si>
  <si>
    <t>9ftlp</t>
  </si>
  <si>
    <t>9dulp</t>
  </si>
  <si>
    <t>9dupp</t>
  </si>
  <si>
    <t>9hscp</t>
  </si>
  <si>
    <t>Non-III Libraries</t>
  </si>
  <si>
    <t>FLC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</si>
</sst>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tabSelected="1" zoomScaleNormal="100" workbookViewId="0"/>
  </sheetViews>
  <sheetFormatPr defaultRowHeight="15" x14ac:dyDescent="0.25"/>
  <cols>
    <col min="1" max="1" width="18.42578125" customWidth="1"/>
    <col min="3" max="3" width="10.5703125" customWidth="1"/>
    <col min="4" max="4" width="10.140625" bestFit="1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  <col min="9" max="9" width="10" customWidth="1"/>
  </cols>
  <sheetData>
    <row r="1" spans="1:11" s="6" customFormat="1" ht="60" x14ac:dyDescent="0.25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 x14ac:dyDescent="0.25">
      <c r="A3" s="2" t="s">
        <v>1</v>
      </c>
      <c r="C3" s="11">
        <v>26186875</v>
      </c>
      <c r="D3" s="11">
        <v>15013221</v>
      </c>
      <c r="E3" s="11">
        <v>9689586</v>
      </c>
      <c r="F3" s="5">
        <f>E3/D3</f>
        <v>0.64540354131868172</v>
      </c>
      <c r="G3" s="5">
        <v>1</v>
      </c>
      <c r="H3" s="11">
        <v>21621991</v>
      </c>
      <c r="I3" s="11">
        <v>34019190</v>
      </c>
      <c r="J3" s="11">
        <v>2309561</v>
      </c>
      <c r="K3" s="11">
        <v>582257</v>
      </c>
    </row>
    <row r="4" spans="1:11" x14ac:dyDescent="0.25">
      <c r="A4" t="s">
        <v>16</v>
      </c>
      <c r="B4" t="s">
        <v>39</v>
      </c>
      <c r="C4" s="12">
        <v>6404183</v>
      </c>
      <c r="D4" s="12"/>
      <c r="E4" s="12">
        <v>2727306</v>
      </c>
      <c r="F4" s="4">
        <f>E4/C4</f>
        <v>0.42586322096042539</v>
      </c>
      <c r="G4" s="4">
        <f>E4/$E$3</f>
        <v>0.28146775311143324</v>
      </c>
      <c r="H4" s="12">
        <v>6153040</v>
      </c>
      <c r="I4" s="12">
        <v>7892565</v>
      </c>
      <c r="J4" s="12">
        <v>712742</v>
      </c>
      <c r="K4" s="12">
        <v>437228</v>
      </c>
    </row>
    <row r="5" spans="1:11" x14ac:dyDescent="0.25">
      <c r="A5" t="s">
        <v>17</v>
      </c>
      <c r="B5" t="s">
        <v>40</v>
      </c>
      <c r="C5" s="12">
        <v>5474361</v>
      </c>
      <c r="D5" s="12"/>
      <c r="E5" s="12">
        <v>2180014</v>
      </c>
      <c r="F5" s="4">
        <f t="shared" ref="F5:F10" si="0">E5/C5</f>
        <v>0.39822255054060191</v>
      </c>
      <c r="G5" s="4">
        <f>E5/$E$3</f>
        <v>0.22498525736806504</v>
      </c>
      <c r="H5" s="12">
        <v>1809388</v>
      </c>
      <c r="I5" s="12">
        <v>2625819</v>
      </c>
      <c r="J5" s="12">
        <v>23358</v>
      </c>
      <c r="K5" s="12">
        <v>16909</v>
      </c>
    </row>
    <row r="6" spans="1:11" x14ac:dyDescent="0.25">
      <c r="A6" t="s">
        <v>64</v>
      </c>
      <c r="B6" t="s">
        <v>41</v>
      </c>
      <c r="C6" s="12">
        <v>3796890</v>
      </c>
      <c r="D6" s="12"/>
      <c r="E6" s="12">
        <v>1146244</v>
      </c>
      <c r="F6" s="4">
        <f t="shared" si="0"/>
        <v>0.30189023121554748</v>
      </c>
      <c r="G6" s="4">
        <f t="shared" ref="G6:G10" si="1">E6/$E$3</f>
        <v>0.1182964886219081</v>
      </c>
      <c r="H6" s="12">
        <v>3718794</v>
      </c>
      <c r="I6" s="12">
        <v>7160374</v>
      </c>
      <c r="J6" s="12">
        <v>0</v>
      </c>
      <c r="K6" s="12">
        <v>0</v>
      </c>
    </row>
    <row r="7" spans="1:11" x14ac:dyDescent="0.25">
      <c r="A7" t="s">
        <v>18</v>
      </c>
      <c r="B7" t="s">
        <v>42</v>
      </c>
      <c r="C7" s="12">
        <v>1515161</v>
      </c>
      <c r="D7" s="12"/>
      <c r="E7" s="12">
        <v>1437851</v>
      </c>
      <c r="F7" s="4">
        <f t="shared" si="0"/>
        <v>0.94897571941199643</v>
      </c>
      <c r="G7" s="4">
        <f t="shared" si="1"/>
        <v>0.14839137606085545</v>
      </c>
      <c r="H7" s="12">
        <v>1433290</v>
      </c>
      <c r="I7" s="12">
        <v>3152737</v>
      </c>
      <c r="J7" s="12">
        <v>39030</v>
      </c>
      <c r="K7" s="12">
        <v>20419</v>
      </c>
    </row>
    <row r="8" spans="1:11" x14ac:dyDescent="0.25">
      <c r="A8" t="s">
        <v>19</v>
      </c>
      <c r="B8" t="s">
        <v>43</v>
      </c>
      <c r="C8" s="12">
        <v>1491268</v>
      </c>
      <c r="D8" s="12"/>
      <c r="E8" s="12">
        <v>436130</v>
      </c>
      <c r="F8" s="4">
        <f t="shared" si="0"/>
        <v>0.29245581612426474</v>
      </c>
      <c r="G8" s="4">
        <f t="shared" si="1"/>
        <v>4.5010178969462682E-2</v>
      </c>
      <c r="H8" s="12">
        <v>1323690</v>
      </c>
      <c r="I8" s="12">
        <v>2369131</v>
      </c>
      <c r="J8" s="12">
        <v>381797</v>
      </c>
      <c r="K8" s="12">
        <v>10083</v>
      </c>
    </row>
    <row r="9" spans="1:11" x14ac:dyDescent="0.25">
      <c r="A9" t="s">
        <v>20</v>
      </c>
      <c r="B9" t="s">
        <v>44</v>
      </c>
      <c r="C9" s="12">
        <v>1343706</v>
      </c>
      <c r="D9" s="12"/>
      <c r="E9" s="12">
        <v>310020</v>
      </c>
      <c r="F9" s="4">
        <f t="shared" si="0"/>
        <v>0.23072011288183575</v>
      </c>
      <c r="G9" s="4">
        <f t="shared" si="1"/>
        <v>3.1995175026053743E-2</v>
      </c>
      <c r="H9" s="12">
        <v>1330094</v>
      </c>
      <c r="I9" s="12">
        <v>1432348</v>
      </c>
      <c r="J9" s="12">
        <v>160279</v>
      </c>
      <c r="K9" s="12">
        <v>4154</v>
      </c>
    </row>
    <row r="10" spans="1:11" x14ac:dyDescent="0.25">
      <c r="A10" t="s">
        <v>21</v>
      </c>
      <c r="B10" t="s">
        <v>45</v>
      </c>
      <c r="C10" s="12">
        <v>1129327</v>
      </c>
      <c r="D10" s="12"/>
      <c r="E10" s="12">
        <v>208453</v>
      </c>
      <c r="F10" s="4">
        <f t="shared" si="0"/>
        <v>0.18458161365131623</v>
      </c>
      <c r="G10" s="4">
        <f t="shared" si="1"/>
        <v>2.1513096637978135E-2</v>
      </c>
      <c r="H10" s="12">
        <v>1127801</v>
      </c>
      <c r="I10" s="12">
        <v>1360853</v>
      </c>
      <c r="J10" s="12">
        <v>108908</v>
      </c>
      <c r="K10" s="12">
        <v>20400</v>
      </c>
    </row>
    <row r="11" spans="1:11" x14ac:dyDescent="0.25">
      <c r="A11" t="s">
        <v>22</v>
      </c>
      <c r="B11" t="s">
        <v>46</v>
      </c>
      <c r="C11" s="12">
        <v>837270</v>
      </c>
      <c r="D11" s="12"/>
      <c r="E11" s="13">
        <v>229678</v>
      </c>
      <c r="F11" s="4">
        <f t="shared" ref="F11" si="2">E11/C11</f>
        <v>0.27431772307618807</v>
      </c>
      <c r="G11" s="4">
        <f t="shared" ref="G11" si="3">E11/$E$3</f>
        <v>2.3703592702515878E-2</v>
      </c>
      <c r="H11" s="12">
        <v>810361</v>
      </c>
      <c r="I11" s="12">
        <v>836790</v>
      </c>
      <c r="J11" s="12">
        <v>3264</v>
      </c>
      <c r="K11" s="12">
        <v>4117</v>
      </c>
    </row>
    <row r="12" spans="1:11" x14ac:dyDescent="0.25">
      <c r="A12" t="s">
        <v>23</v>
      </c>
      <c r="B12" t="s">
        <v>47</v>
      </c>
      <c r="C12" s="12">
        <v>689006</v>
      </c>
      <c r="D12" s="12"/>
      <c r="E12" s="13">
        <v>73550</v>
      </c>
      <c r="F12" s="4">
        <f t="shared" ref="F12" si="4">E12/C12</f>
        <v>0.10674798187533925</v>
      </c>
      <c r="G12" s="4">
        <f t="shared" ref="G12" si="5">E12/$E$3</f>
        <v>7.5906235828857912E-3</v>
      </c>
      <c r="H12" s="12">
        <v>687451</v>
      </c>
      <c r="I12" s="12">
        <v>726782</v>
      </c>
      <c r="J12" s="12">
        <v>99066</v>
      </c>
      <c r="K12" s="12">
        <v>2417</v>
      </c>
    </row>
    <row r="13" spans="1:11" x14ac:dyDescent="0.25">
      <c r="A13" t="s">
        <v>65</v>
      </c>
      <c r="B13" t="s">
        <v>48</v>
      </c>
      <c r="C13" s="12">
        <v>540307</v>
      </c>
      <c r="D13" s="12"/>
      <c r="E13" s="13">
        <v>161985</v>
      </c>
      <c r="F13" s="4">
        <f t="shared" ref="F13:F22" si="6">E13/C13</f>
        <v>0.29980177935877195</v>
      </c>
      <c r="G13" s="4">
        <f t="shared" ref="G13:G22" si="7">E13/$E$3</f>
        <v>1.6717432509500404E-2</v>
      </c>
      <c r="H13" s="12">
        <v>485404</v>
      </c>
      <c r="I13" s="12">
        <v>898332</v>
      </c>
      <c r="J13" s="12">
        <v>206430</v>
      </c>
      <c r="K13" s="12">
        <v>231</v>
      </c>
    </row>
    <row r="14" spans="1:11" x14ac:dyDescent="0.25">
      <c r="A14" s="9" t="s">
        <v>24</v>
      </c>
      <c r="B14" t="s">
        <v>49</v>
      </c>
      <c r="C14" s="12">
        <v>491404</v>
      </c>
      <c r="D14" s="12"/>
      <c r="E14" s="13">
        <v>48124</v>
      </c>
      <c r="F14" s="4">
        <f t="shared" si="6"/>
        <v>9.7931640768084915E-2</v>
      </c>
      <c r="G14" s="4">
        <f t="shared" si="7"/>
        <v>4.9665692631243484E-3</v>
      </c>
      <c r="H14" s="12">
        <v>482739</v>
      </c>
      <c r="I14" s="12">
        <v>695763</v>
      </c>
      <c r="J14" s="12">
        <v>0</v>
      </c>
      <c r="K14" s="12">
        <v>52515</v>
      </c>
    </row>
    <row r="15" spans="1:11" x14ac:dyDescent="0.25">
      <c r="A15" t="s">
        <v>25</v>
      </c>
      <c r="B15" t="s">
        <v>50</v>
      </c>
      <c r="C15" s="12">
        <v>480452</v>
      </c>
      <c r="D15" s="12"/>
      <c r="E15" s="13">
        <v>149016</v>
      </c>
      <c r="F15" s="4">
        <f t="shared" si="6"/>
        <v>0.31015793461157409</v>
      </c>
      <c r="G15" s="4">
        <f t="shared" si="7"/>
        <v>1.5378985232186391E-2</v>
      </c>
      <c r="H15" s="12">
        <v>452810</v>
      </c>
      <c r="I15" s="12">
        <v>1316138</v>
      </c>
      <c r="J15" s="12">
        <v>0</v>
      </c>
      <c r="K15" s="12">
        <v>0</v>
      </c>
    </row>
    <row r="16" spans="1:11" x14ac:dyDescent="0.25">
      <c r="A16" s="9" t="s">
        <v>26</v>
      </c>
      <c r="B16" t="s">
        <v>51</v>
      </c>
      <c r="C16" s="12">
        <v>387418</v>
      </c>
      <c r="D16" s="12"/>
      <c r="E16" s="13">
        <v>128043</v>
      </c>
      <c r="F16" s="4">
        <f t="shared" si="6"/>
        <v>0.3305034871895472</v>
      </c>
      <c r="G16" s="4">
        <f t="shared" si="7"/>
        <v>1.3214496470747048E-2</v>
      </c>
      <c r="H16" s="12">
        <v>372911</v>
      </c>
      <c r="I16" s="12">
        <v>978402</v>
      </c>
      <c r="J16" s="12">
        <v>210215</v>
      </c>
      <c r="K16" s="12">
        <v>2045</v>
      </c>
    </row>
    <row r="17" spans="1:11" x14ac:dyDescent="0.25">
      <c r="A17" t="s">
        <v>27</v>
      </c>
      <c r="B17" t="s">
        <v>52</v>
      </c>
      <c r="C17" s="12">
        <v>316187</v>
      </c>
      <c r="D17" s="12"/>
      <c r="E17" s="13">
        <v>86008</v>
      </c>
      <c r="F17" s="4">
        <f t="shared" si="6"/>
        <v>0.27201624355207521</v>
      </c>
      <c r="G17" s="4">
        <f t="shared" si="7"/>
        <v>8.8763338289169422E-3</v>
      </c>
      <c r="H17" s="12">
        <v>309007</v>
      </c>
      <c r="I17" s="12">
        <v>310851</v>
      </c>
      <c r="J17" s="12">
        <v>1838</v>
      </c>
      <c r="K17" s="12">
        <v>3563</v>
      </c>
    </row>
    <row r="18" spans="1:11" x14ac:dyDescent="0.25">
      <c r="A18" t="s">
        <v>28</v>
      </c>
      <c r="B18" t="s">
        <v>53</v>
      </c>
      <c r="C18" s="12">
        <v>315359</v>
      </c>
      <c r="D18" s="12"/>
      <c r="E18" s="13">
        <v>56237</v>
      </c>
      <c r="F18" s="4">
        <f t="shared" si="6"/>
        <v>0.17832692265005914</v>
      </c>
      <c r="G18" s="4">
        <f t="shared" si="7"/>
        <v>5.8038599378755704E-3</v>
      </c>
      <c r="H18" s="12">
        <v>265270</v>
      </c>
      <c r="I18" s="12">
        <v>514746</v>
      </c>
      <c r="J18" s="12">
        <v>25174</v>
      </c>
      <c r="K18" s="12">
        <v>0</v>
      </c>
    </row>
    <row r="19" spans="1:11" x14ac:dyDescent="0.25">
      <c r="A19" t="s">
        <v>29</v>
      </c>
      <c r="B19" t="s">
        <v>54</v>
      </c>
      <c r="C19" s="12">
        <v>311442</v>
      </c>
      <c r="D19" s="12"/>
      <c r="E19" s="13">
        <v>174402</v>
      </c>
      <c r="F19" s="4">
        <f t="shared" si="6"/>
        <v>0.55998227599360395</v>
      </c>
      <c r="G19" s="4">
        <f t="shared" si="7"/>
        <v>1.799891140859888E-2</v>
      </c>
      <c r="H19" s="12">
        <v>311413</v>
      </c>
      <c r="I19" s="12">
        <v>563170</v>
      </c>
      <c r="J19" s="12">
        <v>35334</v>
      </c>
      <c r="K19" s="12">
        <v>1982</v>
      </c>
    </row>
    <row r="20" spans="1:11" x14ac:dyDescent="0.25">
      <c r="A20" t="s">
        <v>30</v>
      </c>
      <c r="B20" t="s">
        <v>55</v>
      </c>
      <c r="C20" s="12">
        <v>244238</v>
      </c>
      <c r="D20" s="12"/>
      <c r="E20" s="13">
        <v>70110</v>
      </c>
      <c r="F20" s="4">
        <f t="shared" si="6"/>
        <v>0.2870560682612861</v>
      </c>
      <c r="G20" s="4">
        <f t="shared" si="7"/>
        <v>7.2356032548759053E-3</v>
      </c>
      <c r="H20" s="12">
        <v>157543</v>
      </c>
      <c r="I20" s="12">
        <v>259336</v>
      </c>
      <c r="J20" s="12">
        <v>42550</v>
      </c>
      <c r="K20" s="12">
        <v>100</v>
      </c>
    </row>
    <row r="21" spans="1:11" x14ac:dyDescent="0.25">
      <c r="A21" t="s">
        <v>31</v>
      </c>
      <c r="B21" t="s">
        <v>56</v>
      </c>
      <c r="C21" s="12">
        <v>199330</v>
      </c>
      <c r="E21" s="13">
        <v>36740</v>
      </c>
      <c r="F21" s="4">
        <f t="shared" si="6"/>
        <v>0.18431746350273415</v>
      </c>
      <c r="G21" s="4">
        <f t="shared" si="7"/>
        <v>3.7916996660125623E-3</v>
      </c>
      <c r="H21" s="12">
        <v>187612</v>
      </c>
      <c r="I21">
        <v>330809</v>
      </c>
      <c r="J21">
        <v>128107</v>
      </c>
      <c r="K21" s="12">
        <v>579</v>
      </c>
    </row>
    <row r="22" spans="1:11" x14ac:dyDescent="0.25">
      <c r="A22" t="s">
        <v>32</v>
      </c>
      <c r="B22" t="s">
        <v>57</v>
      </c>
      <c r="C22" s="12">
        <v>170338</v>
      </c>
      <c r="E22" s="13">
        <v>26040</v>
      </c>
      <c r="F22" s="4">
        <f t="shared" si="6"/>
        <v>0.15287252404043725</v>
      </c>
      <c r="G22" s="4">
        <f t="shared" si="7"/>
        <v>2.6874213201678585E-3</v>
      </c>
      <c r="H22" s="12">
        <v>154509</v>
      </c>
      <c r="I22">
        <v>437880</v>
      </c>
      <c r="J22">
        <v>131464</v>
      </c>
      <c r="K22" s="12">
        <v>24</v>
      </c>
    </row>
    <row r="23" spans="1:11" x14ac:dyDescent="0.25">
      <c r="A23" t="s">
        <v>33</v>
      </c>
      <c r="B23" t="s">
        <v>58</v>
      </c>
      <c r="C23" s="12">
        <v>48563</v>
      </c>
      <c r="D23" s="12"/>
      <c r="E23" s="13">
        <v>3042</v>
      </c>
      <c r="F23" s="4">
        <f t="shared" ref="F23:F30" si="8">E23/C23</f>
        <v>6.2640281695941352E-2</v>
      </c>
      <c r="G23" s="4">
        <f t="shared" ref="G23:G30" si="9">E23/$E$3</f>
        <v>3.1394530168781204E-4</v>
      </c>
      <c r="H23" s="12">
        <v>48519</v>
      </c>
      <c r="I23" s="12">
        <v>155719</v>
      </c>
      <c r="J23" s="12">
        <v>0</v>
      </c>
      <c r="K23" s="12">
        <v>5486</v>
      </c>
    </row>
    <row r="24" spans="1:11" x14ac:dyDescent="0.25">
      <c r="A24" s="9" t="s">
        <v>34</v>
      </c>
      <c r="B24" t="s">
        <v>59</v>
      </c>
      <c r="C24" s="12">
        <v>466</v>
      </c>
      <c r="D24" s="12"/>
      <c r="E24" s="13">
        <v>395</v>
      </c>
      <c r="F24" s="4">
        <f t="shared" si="8"/>
        <v>0.8476394849785408</v>
      </c>
      <c r="G24" s="4">
        <f t="shared" si="9"/>
        <v>4.0765415570902614E-5</v>
      </c>
      <c r="H24" s="12">
        <v>345</v>
      </c>
      <c r="I24" s="12">
        <v>645</v>
      </c>
      <c r="J24" s="12">
        <v>5</v>
      </c>
      <c r="K24" s="12">
        <v>5</v>
      </c>
    </row>
    <row r="25" spans="1:11" x14ac:dyDescent="0.25">
      <c r="A25" t="s">
        <v>35</v>
      </c>
      <c r="B25" t="s">
        <v>60</v>
      </c>
      <c r="C25" s="12">
        <v>88</v>
      </c>
      <c r="D25" s="12"/>
      <c r="E25" s="13">
        <v>88</v>
      </c>
      <c r="F25" s="4">
        <f t="shared" si="8"/>
        <v>1</v>
      </c>
      <c r="G25" s="4">
        <f t="shared" si="9"/>
        <v>9.0819153676947607E-6</v>
      </c>
      <c r="H25" s="12">
        <v>0</v>
      </c>
      <c r="I25" s="12">
        <v>0</v>
      </c>
      <c r="J25" s="12">
        <v>0</v>
      </c>
      <c r="K25" s="12">
        <v>0</v>
      </c>
    </row>
    <row r="26" spans="1:11" x14ac:dyDescent="0.25">
      <c r="A26" s="9" t="s">
        <v>36</v>
      </c>
      <c r="B26" t="s">
        <v>61</v>
      </c>
      <c r="C26" s="12">
        <v>85</v>
      </c>
      <c r="D26" s="12"/>
      <c r="E26" s="13">
        <v>85</v>
      </c>
      <c r="F26" s="4">
        <f t="shared" si="8"/>
        <v>1</v>
      </c>
      <c r="G26" s="4">
        <f t="shared" si="9"/>
        <v>8.7723046165233474E-6</v>
      </c>
      <c r="H26" s="12">
        <v>0</v>
      </c>
      <c r="I26" s="12">
        <v>0</v>
      </c>
      <c r="J26" s="12">
        <v>0</v>
      </c>
      <c r="K26" s="12">
        <v>0</v>
      </c>
    </row>
    <row r="27" spans="1:11" x14ac:dyDescent="0.25">
      <c r="A27" t="s">
        <v>37</v>
      </c>
      <c r="B27" t="s">
        <v>62</v>
      </c>
      <c r="C27" s="12">
        <v>25</v>
      </c>
      <c r="D27" s="12"/>
      <c r="E27" s="13">
        <v>25</v>
      </c>
      <c r="F27" s="4">
        <f t="shared" si="8"/>
        <v>1</v>
      </c>
      <c r="G27" s="4">
        <f t="shared" si="9"/>
        <v>2.5800895930951022E-6</v>
      </c>
      <c r="H27" s="12">
        <v>0</v>
      </c>
      <c r="I27" s="12">
        <v>0</v>
      </c>
      <c r="J27" s="12">
        <v>0</v>
      </c>
      <c r="K27" s="12">
        <v>0</v>
      </c>
    </row>
    <row r="28" spans="1:11" x14ac:dyDescent="0.25">
      <c r="A28" t="s">
        <v>38</v>
      </c>
      <c r="B28" t="s">
        <v>63</v>
      </c>
      <c r="C28" s="12">
        <v>1</v>
      </c>
      <c r="D28" s="12"/>
      <c r="E28" s="13">
        <v>0</v>
      </c>
      <c r="F28" s="4">
        <f t="shared" si="8"/>
        <v>0</v>
      </c>
      <c r="G28" s="4">
        <f t="shared" si="9"/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x14ac:dyDescent="0.25">
      <c r="C29" s="12"/>
      <c r="D29" s="12"/>
      <c r="E29" s="13"/>
      <c r="F29" s="4" t="e">
        <f t="shared" si="8"/>
        <v>#DIV/0!</v>
      </c>
      <c r="G29" s="4">
        <f t="shared" si="9"/>
        <v>0</v>
      </c>
      <c r="H29" s="12"/>
      <c r="I29" s="12"/>
      <c r="J29" s="12"/>
      <c r="K29" s="12"/>
    </row>
    <row r="30" spans="1:11" x14ac:dyDescent="0.25">
      <c r="C30" s="12"/>
      <c r="D30" s="12"/>
      <c r="E30" s="13"/>
      <c r="F30" s="4" t="e">
        <f t="shared" si="8"/>
        <v>#DIV/0!</v>
      </c>
      <c r="G30" s="4">
        <f t="shared" si="9"/>
        <v>0</v>
      </c>
      <c r="H30" s="12"/>
      <c r="I30" s="12"/>
      <c r="J30" s="12"/>
      <c r="K30" s="12"/>
    </row>
    <row r="31" spans="1:11" x14ac:dyDescent="0.25">
      <c r="E31" s="10"/>
      <c r="F31" s="4"/>
    </row>
    <row r="32" spans="1:11" s="9" customFormat="1" ht="60" x14ac:dyDescent="0.25">
      <c r="A32" s="6" t="s">
        <v>11</v>
      </c>
      <c r="B32" s="6"/>
      <c r="C32" s="6" t="s">
        <v>12</v>
      </c>
      <c r="D32" s="6" t="s">
        <v>13</v>
      </c>
      <c r="E32" s="7" t="s">
        <v>14</v>
      </c>
      <c r="F32" s="8"/>
      <c r="G32" s="8"/>
    </row>
    <row r="33" spans="1:7" x14ac:dyDescent="0.25">
      <c r="A33" s="2"/>
      <c r="B33" s="2"/>
      <c r="C33" s="2"/>
      <c r="D33" s="2"/>
      <c r="E33" s="3"/>
    </row>
    <row r="34" spans="1:7" s="2" customFormat="1" x14ac:dyDescent="0.25">
      <c r="A34" s="2" t="s">
        <v>1</v>
      </c>
      <c r="D34" s="11">
        <f>SUM(D35:D179)</f>
        <v>15013221</v>
      </c>
      <c r="E34" s="4">
        <f t="shared" ref="E34:E56" si="10">D34/$D$34</f>
        <v>1</v>
      </c>
      <c r="F34" s="3"/>
      <c r="G34" s="3"/>
    </row>
    <row r="35" spans="1:7" x14ac:dyDescent="0.25">
      <c r="C35">
        <v>1</v>
      </c>
      <c r="D35" s="12">
        <v>9689586</v>
      </c>
      <c r="E35" s="4">
        <f t="shared" si="10"/>
        <v>0.64540354131868172</v>
      </c>
    </row>
    <row r="36" spans="1:7" x14ac:dyDescent="0.25">
      <c r="C36">
        <v>2</v>
      </c>
      <c r="D36" s="12">
        <v>2698004</v>
      </c>
      <c r="E36" s="4">
        <f t="shared" si="10"/>
        <v>0.17970853822773941</v>
      </c>
    </row>
    <row r="37" spans="1:7" x14ac:dyDescent="0.25">
      <c r="C37">
        <v>3</v>
      </c>
      <c r="D37" s="12">
        <v>1250659</v>
      </c>
      <c r="E37" s="4">
        <f t="shared" si="10"/>
        <v>8.3303842659746372E-2</v>
      </c>
    </row>
    <row r="38" spans="1:7" x14ac:dyDescent="0.25">
      <c r="C38">
        <v>4</v>
      </c>
      <c r="D38" s="12">
        <v>562404</v>
      </c>
      <c r="E38" s="4">
        <f t="shared" si="10"/>
        <v>3.7460582242811187E-2</v>
      </c>
    </row>
    <row r="39" spans="1:7" x14ac:dyDescent="0.25">
      <c r="C39">
        <v>5</v>
      </c>
      <c r="D39" s="12">
        <v>331180</v>
      </c>
      <c r="E39" s="4">
        <f t="shared" si="10"/>
        <v>2.2059223666926638E-2</v>
      </c>
    </row>
    <row r="40" spans="1:7" x14ac:dyDescent="0.25">
      <c r="C40">
        <v>6</v>
      </c>
      <c r="D40" s="12">
        <v>214537</v>
      </c>
      <c r="E40" s="4">
        <f t="shared" si="10"/>
        <v>1.4289871573861464E-2</v>
      </c>
    </row>
    <row r="41" spans="1:7" x14ac:dyDescent="0.25">
      <c r="C41">
        <v>7</v>
      </c>
      <c r="D41" s="12">
        <v>135229</v>
      </c>
      <c r="E41" s="4">
        <f t="shared" si="10"/>
        <v>9.0073276081128768E-3</v>
      </c>
    </row>
    <row r="42" spans="1:7" x14ac:dyDescent="0.25">
      <c r="C42">
        <v>8</v>
      </c>
      <c r="D42" s="12">
        <v>66919</v>
      </c>
      <c r="E42" s="4">
        <f t="shared" si="10"/>
        <v>4.4573379689808066E-3</v>
      </c>
    </row>
    <row r="43" spans="1:7" x14ac:dyDescent="0.25">
      <c r="C43">
        <v>9</v>
      </c>
      <c r="D43" s="12">
        <v>33753</v>
      </c>
      <c r="E43" s="4">
        <f t="shared" si="10"/>
        <v>2.2482184202843613E-3</v>
      </c>
    </row>
    <row r="44" spans="1:7" x14ac:dyDescent="0.25">
      <c r="C44">
        <v>10</v>
      </c>
      <c r="D44" s="12">
        <v>15332</v>
      </c>
      <c r="E44" s="4">
        <f t="shared" si="10"/>
        <v>1.0212332183746578E-3</v>
      </c>
    </row>
    <row r="45" spans="1:7" x14ac:dyDescent="0.25">
      <c r="C45">
        <v>11</v>
      </c>
      <c r="D45" s="12">
        <v>7169</v>
      </c>
      <c r="E45" s="4">
        <f t="shared" si="10"/>
        <v>4.7751245385650422E-4</v>
      </c>
    </row>
    <row r="46" spans="1:7" x14ac:dyDescent="0.25">
      <c r="C46">
        <v>12</v>
      </c>
      <c r="D46" s="12">
        <v>3613</v>
      </c>
      <c r="E46" s="4">
        <f t="shared" si="10"/>
        <v>2.4065455374299759E-4</v>
      </c>
    </row>
    <row r="47" spans="1:7" x14ac:dyDescent="0.25">
      <c r="C47">
        <v>13</v>
      </c>
      <c r="D47" s="12">
        <v>1919</v>
      </c>
      <c r="E47" s="4">
        <f t="shared" si="10"/>
        <v>1.2782067219286255E-4</v>
      </c>
    </row>
    <row r="48" spans="1:7" x14ac:dyDescent="0.25">
      <c r="C48">
        <v>14</v>
      </c>
      <c r="D48" s="12">
        <v>969</v>
      </c>
      <c r="E48" s="4">
        <f t="shared" si="10"/>
        <v>6.4543111701346437E-5</v>
      </c>
    </row>
    <row r="49" spans="3:5" x14ac:dyDescent="0.25">
      <c r="C49">
        <v>15</v>
      </c>
      <c r="D49" s="12">
        <v>565</v>
      </c>
      <c r="E49" s="4">
        <f t="shared" si="10"/>
        <v>3.7633496502849058E-5</v>
      </c>
    </row>
    <row r="50" spans="3:5" x14ac:dyDescent="0.25">
      <c r="C50">
        <v>16</v>
      </c>
      <c r="D50" s="12">
        <v>315</v>
      </c>
      <c r="E50" s="4">
        <f t="shared" si="10"/>
        <v>2.0981506899818501E-5</v>
      </c>
    </row>
    <row r="51" spans="3:5" x14ac:dyDescent="0.25">
      <c r="C51">
        <v>17</v>
      </c>
      <c r="D51" s="12">
        <v>178</v>
      </c>
      <c r="E51" s="4">
        <f t="shared" si="10"/>
        <v>1.1856216597357755E-5</v>
      </c>
    </row>
    <row r="52" spans="3:5" x14ac:dyDescent="0.25">
      <c r="C52">
        <v>18</v>
      </c>
      <c r="D52" s="12">
        <v>114</v>
      </c>
      <c r="E52" s="4">
        <f t="shared" si="10"/>
        <v>7.5933072589819336E-6</v>
      </c>
    </row>
    <row r="53" spans="3:5" x14ac:dyDescent="0.25">
      <c r="C53">
        <v>19</v>
      </c>
      <c r="D53" s="12">
        <v>61</v>
      </c>
      <c r="E53" s="4">
        <f t="shared" si="10"/>
        <v>4.0630854631394559E-6</v>
      </c>
    </row>
    <row r="54" spans="3:5" x14ac:dyDescent="0.25">
      <c r="C54">
        <v>20</v>
      </c>
      <c r="D54" s="12">
        <v>53</v>
      </c>
      <c r="E54" s="4">
        <f t="shared" si="10"/>
        <v>3.5302217958424777E-6</v>
      </c>
    </row>
    <row r="55" spans="3:5" x14ac:dyDescent="0.25">
      <c r="C55">
        <v>21</v>
      </c>
      <c r="D55">
        <v>42</v>
      </c>
      <c r="E55" s="4">
        <f t="shared" si="10"/>
        <v>2.7975342533091335E-6</v>
      </c>
    </row>
    <row r="56" spans="3:5" x14ac:dyDescent="0.25">
      <c r="C56">
        <v>22</v>
      </c>
      <c r="D56">
        <v>35</v>
      </c>
      <c r="E56" s="4">
        <f t="shared" si="10"/>
        <v>2.3312785444242777E-6</v>
      </c>
    </row>
    <row r="57" spans="3:5" x14ac:dyDescent="0.25">
      <c r="C57">
        <v>23</v>
      </c>
      <c r="D57">
        <v>33</v>
      </c>
      <c r="E57" s="4">
        <f t="shared" ref="E57:E68" si="11">D57/$D$34</f>
        <v>2.1980626276000333E-6</v>
      </c>
    </row>
    <row r="58" spans="3:5" x14ac:dyDescent="0.25">
      <c r="C58">
        <v>24</v>
      </c>
      <c r="D58">
        <v>13</v>
      </c>
      <c r="E58" s="4">
        <f t="shared" si="11"/>
        <v>8.6590345935758893E-7</v>
      </c>
    </row>
    <row r="59" spans="3:5" x14ac:dyDescent="0.25">
      <c r="C59">
        <v>25</v>
      </c>
      <c r="D59">
        <v>26</v>
      </c>
      <c r="E59" s="4">
        <f t="shared" si="11"/>
        <v>1.7318069187151779E-6</v>
      </c>
    </row>
    <row r="60" spans="3:5" x14ac:dyDescent="0.25">
      <c r="C60">
        <v>26</v>
      </c>
      <c r="D60">
        <v>21</v>
      </c>
      <c r="E60" s="4">
        <f t="shared" si="11"/>
        <v>1.3987671266545668E-6</v>
      </c>
    </row>
    <row r="61" spans="3:5" x14ac:dyDescent="0.25">
      <c r="C61">
        <v>27</v>
      </c>
      <c r="D61">
        <v>17</v>
      </c>
      <c r="E61" s="4">
        <f t="shared" si="11"/>
        <v>1.1323352930060778E-6</v>
      </c>
    </row>
    <row r="62" spans="3:5" x14ac:dyDescent="0.25">
      <c r="C62">
        <v>28</v>
      </c>
      <c r="D62">
        <v>23</v>
      </c>
      <c r="E62" s="4">
        <f t="shared" si="11"/>
        <v>1.5319830434788111E-6</v>
      </c>
    </row>
    <row r="63" spans="3:5" x14ac:dyDescent="0.25">
      <c r="C63">
        <v>29</v>
      </c>
      <c r="D63">
        <v>16</v>
      </c>
      <c r="E63" s="4">
        <f t="shared" si="11"/>
        <v>1.0657273345939555E-6</v>
      </c>
    </row>
    <row r="64" spans="3:5" x14ac:dyDescent="0.25">
      <c r="C64">
        <v>30</v>
      </c>
      <c r="D64">
        <v>17</v>
      </c>
      <c r="E64" s="4">
        <f t="shared" si="11"/>
        <v>1.1323352930060778E-6</v>
      </c>
    </row>
    <row r="65" spans="3:5" x14ac:dyDescent="0.25">
      <c r="C65">
        <v>31</v>
      </c>
      <c r="D65">
        <v>14</v>
      </c>
      <c r="E65" s="4">
        <f t="shared" si="11"/>
        <v>9.325114177697111E-7</v>
      </c>
    </row>
    <row r="66" spans="3:5" x14ac:dyDescent="0.25">
      <c r="C66">
        <v>32</v>
      </c>
      <c r="D66">
        <v>10</v>
      </c>
      <c r="E66" s="4">
        <f t="shared" si="11"/>
        <v>6.6607958412122219E-7</v>
      </c>
    </row>
    <row r="67" spans="3:5" x14ac:dyDescent="0.25">
      <c r="C67">
        <v>33</v>
      </c>
      <c r="D67">
        <v>11</v>
      </c>
      <c r="E67" s="4">
        <f t="shared" si="11"/>
        <v>7.3268754253334447E-7</v>
      </c>
    </row>
    <row r="68" spans="3:5" x14ac:dyDescent="0.25">
      <c r="C68">
        <v>34</v>
      </c>
      <c r="D68">
        <v>10</v>
      </c>
      <c r="E68" s="4">
        <f t="shared" si="11"/>
        <v>6.6607958412122219E-7</v>
      </c>
    </row>
    <row r="69" spans="3:5" x14ac:dyDescent="0.25">
      <c r="C69">
        <v>35</v>
      </c>
      <c r="D69">
        <v>15</v>
      </c>
      <c r="E69" s="4">
        <f t="shared" ref="E69:E77" si="12">D69/$D$34</f>
        <v>9.9911937618183328E-7</v>
      </c>
    </row>
    <row r="70" spans="3:5" x14ac:dyDescent="0.25">
      <c r="C70">
        <v>36</v>
      </c>
      <c r="D70">
        <v>13</v>
      </c>
      <c r="E70" s="4">
        <f t="shared" si="12"/>
        <v>8.6590345935758893E-7</v>
      </c>
    </row>
    <row r="71" spans="3:5" x14ac:dyDescent="0.25">
      <c r="C71">
        <v>37</v>
      </c>
      <c r="D71">
        <v>16</v>
      </c>
      <c r="E71" s="4">
        <f t="shared" si="12"/>
        <v>1.0657273345939555E-6</v>
      </c>
    </row>
    <row r="72" spans="3:5" x14ac:dyDescent="0.25">
      <c r="C72">
        <v>38</v>
      </c>
      <c r="D72">
        <v>5</v>
      </c>
      <c r="E72" s="4">
        <f t="shared" si="12"/>
        <v>3.3303979206061109E-7</v>
      </c>
    </row>
    <row r="73" spans="3:5" x14ac:dyDescent="0.25">
      <c r="C73">
        <v>39</v>
      </c>
      <c r="D73">
        <v>14</v>
      </c>
      <c r="E73" s="4">
        <f t="shared" si="12"/>
        <v>9.325114177697111E-7</v>
      </c>
    </row>
    <row r="74" spans="3:5" x14ac:dyDescent="0.25">
      <c r="C74">
        <v>40</v>
      </c>
      <c r="D74">
        <v>9</v>
      </c>
      <c r="E74" s="4">
        <f t="shared" si="12"/>
        <v>5.9947162570910001E-7</v>
      </c>
    </row>
    <row r="75" spans="3:5" x14ac:dyDescent="0.25">
      <c r="C75">
        <v>41</v>
      </c>
      <c r="D75">
        <v>13</v>
      </c>
      <c r="E75" s="4">
        <f t="shared" si="12"/>
        <v>8.6590345935758893E-7</v>
      </c>
    </row>
    <row r="76" spans="3:5" x14ac:dyDescent="0.25">
      <c r="C76">
        <v>42</v>
      </c>
      <c r="D76">
        <v>8</v>
      </c>
      <c r="E76" s="4">
        <f t="shared" si="12"/>
        <v>5.3286366729697773E-7</v>
      </c>
    </row>
    <row r="77" spans="3:5" x14ac:dyDescent="0.25">
      <c r="C77">
        <v>43</v>
      </c>
      <c r="D77">
        <v>8</v>
      </c>
      <c r="E77" s="4">
        <f t="shared" si="12"/>
        <v>5.3286366729697773E-7</v>
      </c>
    </row>
    <row r="78" spans="3:5" x14ac:dyDescent="0.25">
      <c r="C78">
        <v>44</v>
      </c>
      <c r="D78">
        <v>6</v>
      </c>
      <c r="E78" s="4">
        <f t="shared" ref="E78:E82" si="13">D78/$D$34</f>
        <v>3.9964775047273332E-7</v>
      </c>
    </row>
    <row r="79" spans="3:5" x14ac:dyDescent="0.25">
      <c r="C79">
        <v>45</v>
      </c>
      <c r="D79">
        <v>5</v>
      </c>
      <c r="E79" s="4">
        <f t="shared" si="13"/>
        <v>3.3303979206061109E-7</v>
      </c>
    </row>
    <row r="80" spans="3:5" x14ac:dyDescent="0.25">
      <c r="C80">
        <v>46</v>
      </c>
      <c r="D80">
        <v>6</v>
      </c>
      <c r="E80" s="4">
        <f t="shared" si="13"/>
        <v>3.9964775047273332E-7</v>
      </c>
    </row>
    <row r="81" spans="3:5" x14ac:dyDescent="0.25">
      <c r="C81">
        <v>47</v>
      </c>
      <c r="D81">
        <v>8</v>
      </c>
      <c r="E81" s="4">
        <f t="shared" si="13"/>
        <v>5.3286366729697773E-7</v>
      </c>
    </row>
    <row r="82" spans="3:5" x14ac:dyDescent="0.25">
      <c r="C82">
        <v>48</v>
      </c>
      <c r="D82">
        <v>12</v>
      </c>
      <c r="E82" s="4">
        <f t="shared" si="13"/>
        <v>7.9929550094546664E-7</v>
      </c>
    </row>
    <row r="83" spans="3:5" x14ac:dyDescent="0.25">
      <c r="C83">
        <v>49</v>
      </c>
      <c r="D83">
        <v>7</v>
      </c>
      <c r="E83" s="4">
        <f t="shared" ref="E83:E146" si="14">D83/$D$34</f>
        <v>4.6625570888485555E-7</v>
      </c>
    </row>
    <row r="84" spans="3:5" x14ac:dyDescent="0.25">
      <c r="C84">
        <v>50</v>
      </c>
      <c r="D84">
        <v>6</v>
      </c>
      <c r="E84" s="4">
        <f t="shared" si="14"/>
        <v>3.9964775047273332E-7</v>
      </c>
    </row>
    <row r="85" spans="3:5" x14ac:dyDescent="0.25">
      <c r="C85">
        <v>51</v>
      </c>
      <c r="D85">
        <v>10</v>
      </c>
      <c r="E85" s="4">
        <f t="shared" si="14"/>
        <v>6.6607958412122219E-7</v>
      </c>
    </row>
    <row r="86" spans="3:5" x14ac:dyDescent="0.25">
      <c r="C86">
        <v>52</v>
      </c>
      <c r="D86">
        <v>4</v>
      </c>
      <c r="E86" s="4">
        <f t="shared" si="14"/>
        <v>2.6643183364848886E-7</v>
      </c>
    </row>
    <row r="87" spans="3:5" x14ac:dyDescent="0.25">
      <c r="C87">
        <v>53</v>
      </c>
      <c r="D87">
        <v>3</v>
      </c>
      <c r="E87" s="4">
        <f t="shared" si="14"/>
        <v>1.9982387523636666E-7</v>
      </c>
    </row>
    <row r="88" spans="3:5" x14ac:dyDescent="0.25">
      <c r="C88">
        <v>54</v>
      </c>
      <c r="D88">
        <v>4</v>
      </c>
      <c r="E88" s="4">
        <f t="shared" si="14"/>
        <v>2.6643183364848886E-7</v>
      </c>
    </row>
    <row r="89" spans="3:5" x14ac:dyDescent="0.25">
      <c r="C89">
        <v>55</v>
      </c>
      <c r="D89">
        <v>3</v>
      </c>
      <c r="E89" s="4">
        <f t="shared" si="14"/>
        <v>1.9982387523636666E-7</v>
      </c>
    </row>
    <row r="90" spans="3:5" x14ac:dyDescent="0.25">
      <c r="C90">
        <v>56</v>
      </c>
      <c r="D90">
        <v>7</v>
      </c>
      <c r="E90" s="4">
        <f t="shared" si="14"/>
        <v>4.6625570888485555E-7</v>
      </c>
    </row>
    <row r="91" spans="3:5" x14ac:dyDescent="0.25">
      <c r="C91">
        <v>57</v>
      </c>
      <c r="D91">
        <v>4</v>
      </c>
      <c r="E91" s="4">
        <f t="shared" si="14"/>
        <v>2.6643183364848886E-7</v>
      </c>
    </row>
    <row r="92" spans="3:5" x14ac:dyDescent="0.25">
      <c r="C92">
        <v>58</v>
      </c>
      <c r="D92">
        <v>7</v>
      </c>
      <c r="E92" s="4">
        <f t="shared" si="14"/>
        <v>4.6625570888485555E-7</v>
      </c>
    </row>
    <row r="93" spans="3:5" x14ac:dyDescent="0.25">
      <c r="C93">
        <v>59</v>
      </c>
      <c r="D93">
        <v>4</v>
      </c>
      <c r="E93" s="4">
        <f t="shared" si="14"/>
        <v>2.6643183364848886E-7</v>
      </c>
    </row>
    <row r="94" spans="3:5" x14ac:dyDescent="0.25">
      <c r="C94">
        <v>60</v>
      </c>
      <c r="D94">
        <v>6</v>
      </c>
      <c r="E94" s="4">
        <f t="shared" si="14"/>
        <v>3.9964775047273332E-7</v>
      </c>
    </row>
    <row r="95" spans="3:5" x14ac:dyDescent="0.25">
      <c r="C95">
        <v>61</v>
      </c>
      <c r="D95">
        <v>3</v>
      </c>
      <c r="E95" s="4">
        <f t="shared" si="14"/>
        <v>1.9982387523636666E-7</v>
      </c>
    </row>
    <row r="96" spans="3:5" x14ac:dyDescent="0.25">
      <c r="C96">
        <v>62</v>
      </c>
      <c r="D96">
        <v>4</v>
      </c>
      <c r="E96" s="4">
        <f t="shared" si="14"/>
        <v>2.6643183364848886E-7</v>
      </c>
    </row>
    <row r="97" spans="3:5" x14ac:dyDescent="0.25">
      <c r="C97">
        <v>63</v>
      </c>
      <c r="D97">
        <v>3</v>
      </c>
      <c r="E97" s="4">
        <f t="shared" si="14"/>
        <v>1.9982387523636666E-7</v>
      </c>
    </row>
    <row r="98" spans="3:5" x14ac:dyDescent="0.25">
      <c r="C98">
        <v>64</v>
      </c>
      <c r="D98">
        <v>2</v>
      </c>
      <c r="E98" s="4">
        <f t="shared" si="14"/>
        <v>1.3321591682424443E-7</v>
      </c>
    </row>
    <row r="99" spans="3:5" x14ac:dyDescent="0.25">
      <c r="C99">
        <v>65</v>
      </c>
      <c r="D99">
        <v>5</v>
      </c>
      <c r="E99" s="4">
        <f t="shared" si="14"/>
        <v>3.3303979206061109E-7</v>
      </c>
    </row>
    <row r="100" spans="3:5" x14ac:dyDescent="0.25">
      <c r="C100">
        <v>66</v>
      </c>
      <c r="D100">
        <v>3</v>
      </c>
      <c r="E100" s="4">
        <f t="shared" si="14"/>
        <v>1.9982387523636666E-7</v>
      </c>
    </row>
    <row r="101" spans="3:5" x14ac:dyDescent="0.25">
      <c r="C101">
        <v>68</v>
      </c>
      <c r="D101">
        <v>4</v>
      </c>
      <c r="E101" s="4">
        <f t="shared" si="14"/>
        <v>2.6643183364848886E-7</v>
      </c>
    </row>
    <row r="102" spans="3:5" x14ac:dyDescent="0.25">
      <c r="C102">
        <v>69</v>
      </c>
      <c r="D102">
        <v>3</v>
      </c>
      <c r="E102" s="4">
        <f t="shared" si="14"/>
        <v>1.9982387523636666E-7</v>
      </c>
    </row>
    <row r="103" spans="3:5" x14ac:dyDescent="0.25">
      <c r="C103">
        <v>70</v>
      </c>
      <c r="D103">
        <v>7</v>
      </c>
      <c r="E103" s="4">
        <f t="shared" si="14"/>
        <v>4.6625570888485555E-7</v>
      </c>
    </row>
    <row r="104" spans="3:5" x14ac:dyDescent="0.25">
      <c r="C104">
        <v>71</v>
      </c>
      <c r="D104">
        <v>3</v>
      </c>
      <c r="E104" s="4">
        <f t="shared" si="14"/>
        <v>1.9982387523636666E-7</v>
      </c>
    </row>
    <row r="105" spans="3:5" x14ac:dyDescent="0.25">
      <c r="C105">
        <v>72</v>
      </c>
      <c r="D105">
        <v>2</v>
      </c>
      <c r="E105" s="4">
        <f t="shared" si="14"/>
        <v>1.3321591682424443E-7</v>
      </c>
    </row>
    <row r="106" spans="3:5" x14ac:dyDescent="0.25">
      <c r="C106">
        <v>73</v>
      </c>
      <c r="D106">
        <v>2</v>
      </c>
      <c r="E106" s="4">
        <f t="shared" si="14"/>
        <v>1.3321591682424443E-7</v>
      </c>
    </row>
    <row r="107" spans="3:5" x14ac:dyDescent="0.25">
      <c r="C107">
        <v>74</v>
      </c>
      <c r="D107">
        <v>1</v>
      </c>
      <c r="E107" s="4">
        <f t="shared" si="14"/>
        <v>6.6607958412122216E-8</v>
      </c>
    </row>
    <row r="108" spans="3:5" x14ac:dyDescent="0.25">
      <c r="C108">
        <v>75</v>
      </c>
      <c r="D108">
        <v>4</v>
      </c>
      <c r="E108" s="4">
        <f t="shared" si="14"/>
        <v>2.6643183364848886E-7</v>
      </c>
    </row>
    <row r="109" spans="3:5" x14ac:dyDescent="0.25">
      <c r="C109">
        <v>77</v>
      </c>
      <c r="D109">
        <v>3</v>
      </c>
      <c r="E109" s="4">
        <f t="shared" si="14"/>
        <v>1.9982387523636666E-7</v>
      </c>
    </row>
    <row r="110" spans="3:5" x14ac:dyDescent="0.25">
      <c r="C110">
        <v>79</v>
      </c>
      <c r="D110">
        <v>3</v>
      </c>
      <c r="E110" s="4">
        <f t="shared" si="14"/>
        <v>1.9982387523636666E-7</v>
      </c>
    </row>
    <row r="111" spans="3:5" x14ac:dyDescent="0.25">
      <c r="C111">
        <v>80</v>
      </c>
      <c r="D111">
        <v>2</v>
      </c>
      <c r="E111" s="4">
        <f t="shared" si="14"/>
        <v>1.3321591682424443E-7</v>
      </c>
    </row>
    <row r="112" spans="3:5" x14ac:dyDescent="0.25">
      <c r="C112">
        <v>81</v>
      </c>
      <c r="D112">
        <v>5</v>
      </c>
      <c r="E112" s="4">
        <f t="shared" si="14"/>
        <v>3.3303979206061109E-7</v>
      </c>
    </row>
    <row r="113" spans="3:5" x14ac:dyDescent="0.25">
      <c r="C113">
        <v>82</v>
      </c>
      <c r="D113">
        <v>4</v>
      </c>
      <c r="E113" s="4">
        <f t="shared" si="14"/>
        <v>2.6643183364848886E-7</v>
      </c>
    </row>
    <row r="114" spans="3:5" x14ac:dyDescent="0.25">
      <c r="C114">
        <v>83</v>
      </c>
      <c r="D114">
        <v>2</v>
      </c>
      <c r="E114" s="4">
        <f t="shared" si="14"/>
        <v>1.3321591682424443E-7</v>
      </c>
    </row>
    <row r="115" spans="3:5" x14ac:dyDescent="0.25">
      <c r="C115">
        <v>84</v>
      </c>
      <c r="D115">
        <v>2</v>
      </c>
      <c r="E115" s="4">
        <f t="shared" si="14"/>
        <v>1.3321591682424443E-7</v>
      </c>
    </row>
    <row r="116" spans="3:5" x14ac:dyDescent="0.25">
      <c r="C116">
        <v>86</v>
      </c>
      <c r="D116">
        <v>5</v>
      </c>
      <c r="E116" s="4">
        <f t="shared" si="14"/>
        <v>3.3303979206061109E-7</v>
      </c>
    </row>
    <row r="117" spans="3:5" x14ac:dyDescent="0.25">
      <c r="C117">
        <v>87</v>
      </c>
      <c r="D117">
        <v>3</v>
      </c>
      <c r="E117" s="4">
        <f t="shared" si="14"/>
        <v>1.9982387523636666E-7</v>
      </c>
    </row>
    <row r="118" spans="3:5" x14ac:dyDescent="0.25">
      <c r="C118">
        <v>88</v>
      </c>
      <c r="D118">
        <v>2</v>
      </c>
      <c r="E118" s="4">
        <f t="shared" si="14"/>
        <v>1.3321591682424443E-7</v>
      </c>
    </row>
    <row r="119" spans="3:5" x14ac:dyDescent="0.25">
      <c r="C119">
        <v>89</v>
      </c>
      <c r="D119">
        <v>1</v>
      </c>
      <c r="E119" s="4">
        <f t="shared" si="14"/>
        <v>6.6607958412122216E-8</v>
      </c>
    </row>
    <row r="120" spans="3:5" x14ac:dyDescent="0.25">
      <c r="C120">
        <v>90</v>
      </c>
      <c r="D120">
        <v>3</v>
      </c>
      <c r="E120" s="4">
        <f t="shared" si="14"/>
        <v>1.9982387523636666E-7</v>
      </c>
    </row>
    <row r="121" spans="3:5" x14ac:dyDescent="0.25">
      <c r="C121">
        <v>91</v>
      </c>
      <c r="D121">
        <v>3</v>
      </c>
      <c r="E121" s="4">
        <f t="shared" si="14"/>
        <v>1.9982387523636666E-7</v>
      </c>
    </row>
    <row r="122" spans="3:5" x14ac:dyDescent="0.25">
      <c r="C122">
        <v>94</v>
      </c>
      <c r="D122">
        <v>2</v>
      </c>
      <c r="E122" s="4">
        <f t="shared" si="14"/>
        <v>1.3321591682424443E-7</v>
      </c>
    </row>
    <row r="123" spans="3:5" x14ac:dyDescent="0.25">
      <c r="C123">
        <v>95</v>
      </c>
      <c r="D123">
        <v>3</v>
      </c>
      <c r="E123" s="4">
        <f t="shared" si="14"/>
        <v>1.9982387523636666E-7</v>
      </c>
    </row>
    <row r="124" spans="3:5" x14ac:dyDescent="0.25">
      <c r="C124">
        <v>96</v>
      </c>
      <c r="D124">
        <v>2</v>
      </c>
      <c r="E124" s="4">
        <f t="shared" si="14"/>
        <v>1.3321591682424443E-7</v>
      </c>
    </row>
    <row r="125" spans="3:5" x14ac:dyDescent="0.25">
      <c r="C125">
        <v>97</v>
      </c>
      <c r="D125">
        <v>1</v>
      </c>
      <c r="E125" s="4">
        <f t="shared" si="14"/>
        <v>6.6607958412122216E-8</v>
      </c>
    </row>
    <row r="126" spans="3:5" x14ac:dyDescent="0.25">
      <c r="C126">
        <v>98</v>
      </c>
      <c r="D126">
        <v>3</v>
      </c>
      <c r="E126" s="4">
        <f t="shared" si="14"/>
        <v>1.9982387523636666E-7</v>
      </c>
    </row>
    <row r="127" spans="3:5" x14ac:dyDescent="0.25">
      <c r="C127">
        <v>100</v>
      </c>
      <c r="D127">
        <v>1</v>
      </c>
      <c r="E127" s="4">
        <f t="shared" si="14"/>
        <v>6.6607958412122216E-8</v>
      </c>
    </row>
    <row r="128" spans="3:5" x14ac:dyDescent="0.25">
      <c r="C128">
        <v>101</v>
      </c>
      <c r="D128">
        <v>2</v>
      </c>
      <c r="E128" s="4">
        <f t="shared" si="14"/>
        <v>1.3321591682424443E-7</v>
      </c>
    </row>
    <row r="129" spans="3:5" x14ac:dyDescent="0.25">
      <c r="C129">
        <v>102</v>
      </c>
      <c r="D129">
        <v>1</v>
      </c>
      <c r="E129" s="4">
        <f t="shared" si="14"/>
        <v>6.6607958412122216E-8</v>
      </c>
    </row>
    <row r="130" spans="3:5" x14ac:dyDescent="0.25">
      <c r="C130">
        <v>103</v>
      </c>
      <c r="D130">
        <v>1</v>
      </c>
      <c r="E130" s="4">
        <f t="shared" si="14"/>
        <v>6.6607958412122216E-8</v>
      </c>
    </row>
    <row r="131" spans="3:5" x14ac:dyDescent="0.25">
      <c r="C131">
        <v>106</v>
      </c>
      <c r="D131">
        <v>1</v>
      </c>
      <c r="E131" s="4">
        <f t="shared" si="14"/>
        <v>6.6607958412122216E-8</v>
      </c>
    </row>
    <row r="132" spans="3:5" x14ac:dyDescent="0.25">
      <c r="C132">
        <v>108</v>
      </c>
      <c r="D132">
        <v>1</v>
      </c>
      <c r="E132" s="4">
        <f t="shared" si="14"/>
        <v>6.6607958412122216E-8</v>
      </c>
    </row>
    <row r="133" spans="3:5" x14ac:dyDescent="0.25">
      <c r="C133">
        <v>109</v>
      </c>
      <c r="D133">
        <v>2</v>
      </c>
      <c r="E133" s="4">
        <f t="shared" si="14"/>
        <v>1.3321591682424443E-7</v>
      </c>
    </row>
    <row r="134" spans="3:5" x14ac:dyDescent="0.25">
      <c r="C134">
        <v>110</v>
      </c>
      <c r="D134">
        <v>1</v>
      </c>
      <c r="E134" s="4">
        <f t="shared" si="14"/>
        <v>6.6607958412122216E-8</v>
      </c>
    </row>
    <row r="135" spans="3:5" x14ac:dyDescent="0.25">
      <c r="C135">
        <v>111</v>
      </c>
      <c r="D135">
        <v>1</v>
      </c>
      <c r="E135" s="4">
        <f t="shared" si="14"/>
        <v>6.6607958412122216E-8</v>
      </c>
    </row>
    <row r="136" spans="3:5" x14ac:dyDescent="0.25">
      <c r="C136">
        <v>112</v>
      </c>
      <c r="D136">
        <v>1</v>
      </c>
      <c r="E136" s="4">
        <f t="shared" si="14"/>
        <v>6.6607958412122216E-8</v>
      </c>
    </row>
    <row r="137" spans="3:5" x14ac:dyDescent="0.25">
      <c r="C137">
        <v>113</v>
      </c>
      <c r="D137">
        <v>1</v>
      </c>
      <c r="E137" s="4">
        <f t="shared" si="14"/>
        <v>6.6607958412122216E-8</v>
      </c>
    </row>
    <row r="138" spans="3:5" x14ac:dyDescent="0.25">
      <c r="C138">
        <v>114</v>
      </c>
      <c r="D138">
        <v>2</v>
      </c>
      <c r="E138" s="4">
        <f t="shared" si="14"/>
        <v>1.3321591682424443E-7</v>
      </c>
    </row>
    <row r="139" spans="3:5" x14ac:dyDescent="0.25">
      <c r="C139">
        <v>115</v>
      </c>
      <c r="D139">
        <v>1</v>
      </c>
      <c r="E139" s="4">
        <f t="shared" si="14"/>
        <v>6.6607958412122216E-8</v>
      </c>
    </row>
    <row r="140" spans="3:5" x14ac:dyDescent="0.25">
      <c r="C140">
        <v>117</v>
      </c>
      <c r="D140">
        <v>3</v>
      </c>
      <c r="E140" s="4">
        <f t="shared" si="14"/>
        <v>1.9982387523636666E-7</v>
      </c>
    </row>
    <row r="141" spans="3:5" x14ac:dyDescent="0.25">
      <c r="C141">
        <v>118</v>
      </c>
      <c r="D141">
        <v>1</v>
      </c>
      <c r="E141" s="4">
        <f t="shared" si="14"/>
        <v>6.6607958412122216E-8</v>
      </c>
    </row>
    <row r="142" spans="3:5" x14ac:dyDescent="0.25">
      <c r="C142">
        <v>122</v>
      </c>
      <c r="D142">
        <v>1</v>
      </c>
      <c r="E142" s="4">
        <f t="shared" si="14"/>
        <v>6.6607958412122216E-8</v>
      </c>
    </row>
    <row r="143" spans="3:5" x14ac:dyDescent="0.25">
      <c r="C143">
        <v>123</v>
      </c>
      <c r="D143">
        <v>1</v>
      </c>
      <c r="E143" s="4">
        <f t="shared" si="14"/>
        <v>6.6607958412122216E-8</v>
      </c>
    </row>
    <row r="144" spans="3:5" x14ac:dyDescent="0.25">
      <c r="C144">
        <v>126</v>
      </c>
      <c r="D144">
        <v>2</v>
      </c>
      <c r="E144" s="4">
        <f t="shared" si="14"/>
        <v>1.3321591682424443E-7</v>
      </c>
    </row>
    <row r="145" spans="3:5" x14ac:dyDescent="0.25">
      <c r="C145">
        <v>127</v>
      </c>
      <c r="D145">
        <v>11</v>
      </c>
      <c r="E145" s="4">
        <f t="shared" si="14"/>
        <v>7.3268754253334447E-7</v>
      </c>
    </row>
    <row r="146" spans="3:5" x14ac:dyDescent="0.25">
      <c r="C146">
        <v>128</v>
      </c>
      <c r="D146">
        <v>3</v>
      </c>
      <c r="E146" s="4">
        <f t="shared" si="14"/>
        <v>1.9982387523636666E-7</v>
      </c>
    </row>
    <row r="147" spans="3:5" x14ac:dyDescent="0.25">
      <c r="C147">
        <v>129</v>
      </c>
      <c r="D147">
        <v>1</v>
      </c>
      <c r="E147" s="4">
        <f t="shared" ref="E147:E179" si="15">D147/$D$34</f>
        <v>6.6607958412122216E-8</v>
      </c>
    </row>
    <row r="148" spans="3:5" x14ac:dyDescent="0.25">
      <c r="C148">
        <v>131</v>
      </c>
      <c r="D148">
        <v>1</v>
      </c>
      <c r="E148" s="4">
        <f t="shared" si="15"/>
        <v>6.6607958412122216E-8</v>
      </c>
    </row>
    <row r="149" spans="3:5" x14ac:dyDescent="0.25">
      <c r="C149">
        <v>133</v>
      </c>
      <c r="D149">
        <v>2</v>
      </c>
      <c r="E149" s="4">
        <f t="shared" si="15"/>
        <v>1.3321591682424443E-7</v>
      </c>
    </row>
    <row r="150" spans="3:5" x14ac:dyDescent="0.25">
      <c r="C150">
        <v>137</v>
      </c>
      <c r="D150">
        <v>1</v>
      </c>
      <c r="E150" s="4">
        <f t="shared" si="15"/>
        <v>6.6607958412122216E-8</v>
      </c>
    </row>
    <row r="151" spans="3:5" x14ac:dyDescent="0.25">
      <c r="C151">
        <v>139</v>
      </c>
      <c r="D151">
        <v>1</v>
      </c>
      <c r="E151" s="4">
        <f t="shared" si="15"/>
        <v>6.6607958412122216E-8</v>
      </c>
    </row>
    <row r="152" spans="3:5" x14ac:dyDescent="0.25">
      <c r="C152">
        <v>140</v>
      </c>
      <c r="D152">
        <v>1</v>
      </c>
      <c r="E152" s="4">
        <f t="shared" si="15"/>
        <v>6.6607958412122216E-8</v>
      </c>
    </row>
    <row r="153" spans="3:5" x14ac:dyDescent="0.25">
      <c r="C153">
        <v>141</v>
      </c>
      <c r="D153">
        <v>2</v>
      </c>
      <c r="E153" s="4">
        <f t="shared" si="15"/>
        <v>1.3321591682424443E-7</v>
      </c>
    </row>
    <row r="154" spans="3:5" x14ac:dyDescent="0.25">
      <c r="C154">
        <v>142</v>
      </c>
      <c r="D154">
        <v>1</v>
      </c>
      <c r="E154" s="4">
        <f t="shared" si="15"/>
        <v>6.6607958412122216E-8</v>
      </c>
    </row>
    <row r="155" spans="3:5" x14ac:dyDescent="0.25">
      <c r="C155">
        <v>144</v>
      </c>
      <c r="D155">
        <v>1</v>
      </c>
      <c r="E155" s="4">
        <f t="shared" si="15"/>
        <v>6.6607958412122216E-8</v>
      </c>
    </row>
    <row r="156" spans="3:5" x14ac:dyDescent="0.25">
      <c r="C156">
        <v>152</v>
      </c>
      <c r="D156">
        <v>1</v>
      </c>
      <c r="E156" s="4">
        <f t="shared" si="15"/>
        <v>6.6607958412122216E-8</v>
      </c>
    </row>
    <row r="157" spans="3:5" x14ac:dyDescent="0.25">
      <c r="C157">
        <v>160</v>
      </c>
      <c r="D157">
        <v>1</v>
      </c>
      <c r="E157" s="4">
        <f t="shared" si="15"/>
        <v>6.6607958412122216E-8</v>
      </c>
    </row>
    <row r="158" spans="3:5" x14ac:dyDescent="0.25">
      <c r="C158">
        <v>163</v>
      </c>
      <c r="D158">
        <v>1</v>
      </c>
      <c r="E158" s="4">
        <f t="shared" si="15"/>
        <v>6.6607958412122216E-8</v>
      </c>
    </row>
    <row r="159" spans="3:5" x14ac:dyDescent="0.25">
      <c r="C159">
        <v>164</v>
      </c>
      <c r="D159">
        <v>2</v>
      </c>
      <c r="E159" s="4">
        <f t="shared" si="15"/>
        <v>1.3321591682424443E-7</v>
      </c>
    </row>
    <row r="160" spans="3:5" x14ac:dyDescent="0.25">
      <c r="C160">
        <v>166</v>
      </c>
      <c r="D160">
        <v>1</v>
      </c>
      <c r="E160" s="4">
        <f t="shared" si="15"/>
        <v>6.6607958412122216E-8</v>
      </c>
    </row>
    <row r="161" spans="3:5" x14ac:dyDescent="0.25">
      <c r="C161">
        <v>170</v>
      </c>
      <c r="D161">
        <v>2</v>
      </c>
      <c r="E161" s="4">
        <f t="shared" si="15"/>
        <v>1.3321591682424443E-7</v>
      </c>
    </row>
    <row r="162" spans="3:5" x14ac:dyDescent="0.25">
      <c r="C162">
        <v>174</v>
      </c>
      <c r="D162">
        <v>1</v>
      </c>
      <c r="E162" s="4">
        <f t="shared" si="15"/>
        <v>6.6607958412122216E-8</v>
      </c>
    </row>
    <row r="163" spans="3:5" x14ac:dyDescent="0.25">
      <c r="C163">
        <v>177</v>
      </c>
      <c r="D163">
        <v>1</v>
      </c>
      <c r="E163" s="4">
        <f t="shared" si="15"/>
        <v>6.6607958412122216E-8</v>
      </c>
    </row>
    <row r="164" spans="3:5" x14ac:dyDescent="0.25">
      <c r="C164">
        <v>180</v>
      </c>
      <c r="D164">
        <v>1</v>
      </c>
      <c r="E164" s="4">
        <f t="shared" si="15"/>
        <v>6.6607958412122216E-8</v>
      </c>
    </row>
    <row r="165" spans="3:5" x14ac:dyDescent="0.25">
      <c r="C165">
        <v>185</v>
      </c>
      <c r="D165">
        <v>1</v>
      </c>
      <c r="E165" s="4">
        <f t="shared" si="15"/>
        <v>6.6607958412122216E-8</v>
      </c>
    </row>
    <row r="166" spans="3:5" x14ac:dyDescent="0.25">
      <c r="C166">
        <v>186</v>
      </c>
      <c r="D166">
        <v>1</v>
      </c>
      <c r="E166" s="4">
        <f t="shared" si="15"/>
        <v>6.6607958412122216E-8</v>
      </c>
    </row>
    <row r="167" spans="3:5" x14ac:dyDescent="0.25">
      <c r="C167">
        <v>188</v>
      </c>
      <c r="D167">
        <v>1</v>
      </c>
      <c r="E167" s="4">
        <f t="shared" si="15"/>
        <v>6.6607958412122216E-8</v>
      </c>
    </row>
    <row r="168" spans="3:5" x14ac:dyDescent="0.25">
      <c r="C168">
        <v>192</v>
      </c>
      <c r="D168">
        <v>1</v>
      </c>
      <c r="E168" s="4">
        <f t="shared" si="15"/>
        <v>6.6607958412122216E-8</v>
      </c>
    </row>
    <row r="169" spans="3:5" x14ac:dyDescent="0.25">
      <c r="C169">
        <v>195</v>
      </c>
      <c r="D169">
        <v>1</v>
      </c>
      <c r="E169" s="4">
        <f t="shared" si="15"/>
        <v>6.6607958412122216E-8</v>
      </c>
    </row>
    <row r="170" spans="3:5" x14ac:dyDescent="0.25">
      <c r="C170">
        <v>197</v>
      </c>
      <c r="D170">
        <v>1</v>
      </c>
      <c r="E170" s="4">
        <f t="shared" si="15"/>
        <v>6.6607958412122216E-8</v>
      </c>
    </row>
    <row r="171" spans="3:5" x14ac:dyDescent="0.25">
      <c r="C171">
        <v>210</v>
      </c>
      <c r="D171">
        <v>1</v>
      </c>
      <c r="E171" s="4">
        <f t="shared" si="15"/>
        <v>6.6607958412122216E-8</v>
      </c>
    </row>
    <row r="172" spans="3:5" x14ac:dyDescent="0.25">
      <c r="C172">
        <v>216</v>
      </c>
      <c r="D172">
        <v>1</v>
      </c>
      <c r="E172" s="4">
        <f t="shared" si="15"/>
        <v>6.6607958412122216E-8</v>
      </c>
    </row>
    <row r="173" spans="3:5" x14ac:dyDescent="0.25">
      <c r="C173">
        <v>240</v>
      </c>
      <c r="D173">
        <v>2</v>
      </c>
      <c r="E173" s="4">
        <f t="shared" si="15"/>
        <v>1.3321591682424443E-7</v>
      </c>
    </row>
    <row r="174" spans="3:5" x14ac:dyDescent="0.25">
      <c r="C174">
        <v>266</v>
      </c>
      <c r="D174">
        <v>1</v>
      </c>
      <c r="E174" s="4">
        <f t="shared" si="15"/>
        <v>6.6607958412122216E-8</v>
      </c>
    </row>
    <row r="175" spans="3:5" x14ac:dyDescent="0.25">
      <c r="C175">
        <v>293</v>
      </c>
      <c r="D175">
        <v>1</v>
      </c>
      <c r="E175" s="4">
        <f t="shared" si="15"/>
        <v>6.6607958412122216E-8</v>
      </c>
    </row>
    <row r="176" spans="3:5" x14ac:dyDescent="0.25">
      <c r="C176">
        <v>295</v>
      </c>
      <c r="D176">
        <v>1</v>
      </c>
      <c r="E176" s="4">
        <f t="shared" si="15"/>
        <v>6.6607958412122216E-8</v>
      </c>
    </row>
    <row r="177" spans="3:5" x14ac:dyDescent="0.25">
      <c r="C177">
        <v>361</v>
      </c>
      <c r="D177">
        <v>1</v>
      </c>
      <c r="E177" s="4">
        <f t="shared" si="15"/>
        <v>6.6607958412122216E-8</v>
      </c>
    </row>
    <row r="178" spans="3:5" x14ac:dyDescent="0.25">
      <c r="C178">
        <v>449</v>
      </c>
      <c r="D178">
        <v>1</v>
      </c>
      <c r="E178" s="4">
        <f t="shared" si="15"/>
        <v>6.6607958412122216E-8</v>
      </c>
    </row>
    <row r="179" spans="3:5" x14ac:dyDescent="0.25">
      <c r="C179">
        <v>482</v>
      </c>
      <c r="D179">
        <v>1</v>
      </c>
      <c r="E179" s="4">
        <f t="shared" si="15"/>
        <v>6.6607958412122216E-8</v>
      </c>
    </row>
  </sheetData>
  <printOptions gridLines="1"/>
  <pageMargins left="0.7" right="0.7" top="0.75" bottom="0.75" header="0.3" footer="0.3"/>
  <pageSetup orientation="landscape" r:id="rId1"/>
  <headerFooter>
    <oddHeader>&amp;LINN-Reach Statistics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Haggstrom</dc:creator>
  <cp:lastModifiedBy>Rose Nelson</cp:lastModifiedBy>
  <cp:lastPrinted>2013-05-15T22:24:33Z</cp:lastPrinted>
  <dcterms:created xsi:type="dcterms:W3CDTF">2013-05-08T21:48:37Z</dcterms:created>
  <dcterms:modified xsi:type="dcterms:W3CDTF">2019-11-01T14:38:41Z</dcterms:modified>
</cp:coreProperties>
</file>