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bookViews>
    <workbookView xWindow="0" yWindow="0" windowWidth="14400" windowHeight="66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7" i="1" l="1"/>
  <c r="E79" i="1" s="1"/>
  <c r="E77" i="1"/>
  <c r="E78" i="1"/>
  <c r="E80" i="1"/>
  <c r="E81" i="1"/>
  <c r="E82" i="1"/>
  <c r="E84" i="1"/>
  <c r="E85" i="1"/>
  <c r="E86" i="1"/>
  <c r="E88" i="1"/>
  <c r="E89" i="1"/>
  <c r="E90" i="1"/>
  <c r="E92" i="1"/>
  <c r="E93" i="1"/>
  <c r="E94" i="1"/>
  <c r="E96" i="1"/>
  <c r="E97" i="1"/>
  <c r="E98" i="1"/>
  <c r="E100" i="1"/>
  <c r="E101" i="1"/>
  <c r="E102" i="1"/>
  <c r="E104" i="1"/>
  <c r="E105" i="1"/>
  <c r="E106" i="1"/>
  <c r="E108" i="1"/>
  <c r="E109" i="1"/>
  <c r="E110" i="1"/>
  <c r="E112" i="1"/>
  <c r="E113" i="1"/>
  <c r="E114" i="1"/>
  <c r="E116" i="1"/>
  <c r="E117" i="1"/>
  <c r="E118" i="1"/>
  <c r="E120" i="1"/>
  <c r="E121" i="1"/>
  <c r="E122" i="1"/>
  <c r="E76" i="1"/>
  <c r="E75" i="1"/>
  <c r="E74" i="1"/>
  <c r="E73" i="1"/>
  <c r="E72" i="1"/>
  <c r="E71" i="1"/>
  <c r="G23" i="1"/>
  <c r="F23" i="1"/>
  <c r="E123" i="1" l="1"/>
  <c r="E119" i="1"/>
  <c r="E115" i="1"/>
  <c r="E111" i="1"/>
  <c r="E107" i="1"/>
  <c r="E103" i="1"/>
  <c r="E99" i="1"/>
  <c r="E95" i="1"/>
  <c r="E91" i="1"/>
  <c r="E87" i="1"/>
  <c r="E83" i="1"/>
  <c r="E62" i="1"/>
  <c r="E63" i="1"/>
  <c r="E64" i="1"/>
  <c r="E65" i="1"/>
  <c r="E66" i="1"/>
  <c r="E67" i="1"/>
  <c r="E68" i="1"/>
  <c r="E69" i="1"/>
  <c r="E70" i="1"/>
  <c r="E52" i="1"/>
  <c r="E53" i="1"/>
  <c r="E54" i="1"/>
  <c r="E55" i="1"/>
  <c r="E56" i="1"/>
  <c r="E57" i="1"/>
  <c r="E58" i="1"/>
  <c r="E59" i="1"/>
  <c r="E60" i="1"/>
  <c r="E61" i="1"/>
  <c r="E51" i="1"/>
  <c r="E50" i="1"/>
  <c r="E49" i="1"/>
  <c r="E48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27" i="1"/>
  <c r="G11" i="1"/>
  <c r="F11" i="1"/>
  <c r="E30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46" i="1" l="1"/>
  <c r="E38" i="1"/>
  <c r="E47" i="1"/>
  <c r="E43" i="1"/>
  <c r="E39" i="1"/>
  <c r="E35" i="1"/>
  <c r="E31" i="1"/>
  <c r="E44" i="1"/>
  <c r="E40" i="1"/>
  <c r="E36" i="1"/>
  <c r="E32" i="1"/>
  <c r="E28" i="1"/>
  <c r="E45" i="1"/>
  <c r="E41" i="1"/>
  <c r="E37" i="1"/>
  <c r="E33" i="1"/>
  <c r="E29" i="1"/>
  <c r="E42" i="1"/>
  <c r="E34" i="1"/>
</calcChain>
</file>

<file path=xl/sharedStrings.xml><?xml version="1.0" encoding="utf-8"?>
<sst xmlns="http://schemas.openxmlformats.org/spreadsheetml/2006/main" count="56" uniqueCount="55">
  <si>
    <t>TOTAL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</si>
  <si>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</si>
  <si>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</si>
  <si>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</si>
  <si>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</si>
  <si>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</si>
  <si>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</si>
  <si>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</si>
  <si>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</si>
  <si>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# OF LOCAL SITES LINKED</t>
  </si>
  <si>
    <t># OF RECORDS</t>
  </si>
  <si>
    <t>% OF TOTAL</t>
  </si>
  <si>
    <t>TOTAL MASTER BIB RECS</t>
  </si>
  <si>
    <t>UC BOULDER</t>
  </si>
  <si>
    <t>WYOMING</t>
  </si>
  <si>
    <t>CO SHARED DCB</t>
  </si>
  <si>
    <t>CRL</t>
  </si>
  <si>
    <t>AURARIA</t>
  </si>
  <si>
    <t>MARMOT</t>
  </si>
  <si>
    <t>UNC</t>
  </si>
  <si>
    <t>COLO COLLEGE</t>
  </si>
  <si>
    <t>UC COLO SPRINGS</t>
  </si>
  <si>
    <t>REGIS</t>
  </si>
  <si>
    <t>CSM</t>
  </si>
  <si>
    <t>DENVER PUBLIC</t>
  </si>
  <si>
    <t>JEFF PUBLIC</t>
  </si>
  <si>
    <t>BOULDER LAW</t>
  </si>
  <si>
    <t>HPLD</t>
  </si>
  <si>
    <t>AURORA</t>
  </si>
  <si>
    <t>FORT COLLINS</t>
  </si>
  <si>
    <t>ARAPAHOE</t>
  </si>
  <si>
    <t>CO PUBLICATIONS</t>
  </si>
  <si>
    <t>9cubp</t>
  </si>
  <si>
    <t>9uwyp</t>
  </si>
  <si>
    <t>codcb</t>
  </si>
  <si>
    <t>cr0zz</t>
  </si>
  <si>
    <t>9aurp</t>
  </si>
  <si>
    <t>9mscp</t>
  </si>
  <si>
    <t>9uncp</t>
  </si>
  <si>
    <t>9cocp</t>
  </si>
  <si>
    <t>9uccp</t>
  </si>
  <si>
    <t>9rgsp</t>
  </si>
  <si>
    <t>9bblp</t>
  </si>
  <si>
    <t>9csmp</t>
  </si>
  <si>
    <t>denvp</t>
  </si>
  <si>
    <t>9jcpp</t>
  </si>
  <si>
    <t>9culp</t>
  </si>
  <si>
    <t>hpld0</t>
  </si>
  <si>
    <t>9arrp</t>
  </si>
  <si>
    <t>9fcpp</t>
  </si>
  <si>
    <t>9arap</t>
  </si>
  <si>
    <t>9cspu</t>
  </si>
  <si>
    <t>SERVER CODE</t>
  </si>
  <si>
    <t>FLC</t>
  </si>
  <si>
    <t>SITE/CONSORTIUM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</si>
</sst>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zoomScaleNormal="100" workbookViewId="0">
      <selection activeCell="L130" sqref="L130"/>
    </sheetView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54</v>
      </c>
      <c r="B1" s="6" t="s">
        <v>52</v>
      </c>
      <c r="C1" s="6" t="s">
        <v>1</v>
      </c>
      <c r="D1" s="6" t="s">
        <v>12</v>
      </c>
      <c r="E1" s="7" t="s">
        <v>2</v>
      </c>
      <c r="F1" s="7" t="s">
        <v>3</v>
      </c>
      <c r="G1" s="7" t="s">
        <v>4</v>
      </c>
      <c r="H1" s="6" t="s">
        <v>5</v>
      </c>
      <c r="I1" s="6" t="s">
        <v>6</v>
      </c>
      <c r="J1" s="6" t="s">
        <v>7</v>
      </c>
      <c r="K1" s="6" t="s">
        <v>8</v>
      </c>
    </row>
    <row r="3" spans="1:11" s="2" customFormat="1" x14ac:dyDescent="0.25">
      <c r="A3" s="2" t="s">
        <v>0</v>
      </c>
      <c r="C3" s="11">
        <v>25633337</v>
      </c>
      <c r="D3" s="11">
        <v>14483480</v>
      </c>
      <c r="E3" s="11">
        <v>9480508</v>
      </c>
      <c r="F3" s="5">
        <f>E3/D3</f>
        <v>0.65457390074761035</v>
      </c>
      <c r="G3" s="5">
        <v>1</v>
      </c>
      <c r="H3" s="11">
        <v>21341504</v>
      </c>
      <c r="I3" s="11">
        <v>33416079</v>
      </c>
      <c r="J3" s="11">
        <v>2040708</v>
      </c>
      <c r="K3" s="11">
        <v>671326</v>
      </c>
    </row>
    <row r="4" spans="1:11" x14ac:dyDescent="0.25">
      <c r="A4" t="s">
        <v>13</v>
      </c>
      <c r="B4" t="s">
        <v>32</v>
      </c>
      <c r="C4" s="12">
        <v>6046844</v>
      </c>
      <c r="D4" s="12"/>
      <c r="E4" s="12">
        <v>2667503</v>
      </c>
      <c r="F4" s="4">
        <f>E4/C4</f>
        <v>0.44113970858186519</v>
      </c>
      <c r="G4" s="4">
        <f>E4/$E$3</f>
        <v>0.28136709551851019</v>
      </c>
      <c r="H4" s="12">
        <v>5911991</v>
      </c>
      <c r="I4" s="12">
        <v>7609617</v>
      </c>
      <c r="J4" s="12">
        <v>686871</v>
      </c>
      <c r="K4" s="12">
        <v>477449</v>
      </c>
    </row>
    <row r="5" spans="1:11" x14ac:dyDescent="0.25">
      <c r="A5" t="s">
        <v>14</v>
      </c>
      <c r="B5" t="s">
        <v>33</v>
      </c>
      <c r="C5" s="12">
        <v>5131024</v>
      </c>
      <c r="D5" s="12"/>
      <c r="E5" s="12">
        <v>2094733</v>
      </c>
      <c r="F5" s="4">
        <f t="shared" ref="F5:F10" si="0">E5/C5</f>
        <v>0.40824852894860753</v>
      </c>
      <c r="G5" s="4">
        <f>E5/$E$3</f>
        <v>0.22095155660435073</v>
      </c>
      <c r="H5" s="12">
        <v>1707078</v>
      </c>
      <c r="I5" s="12">
        <v>2519343</v>
      </c>
      <c r="J5" s="12">
        <v>23003</v>
      </c>
      <c r="K5" s="12">
        <v>16485</v>
      </c>
    </row>
    <row r="6" spans="1:11" x14ac:dyDescent="0.25">
      <c r="A6" t="s">
        <v>15</v>
      </c>
      <c r="B6" t="s">
        <v>34</v>
      </c>
      <c r="C6" s="12">
        <v>3678807</v>
      </c>
      <c r="D6" s="12"/>
      <c r="E6" s="12">
        <v>1116640</v>
      </c>
      <c r="F6" s="4">
        <f t="shared" si="0"/>
        <v>0.30353318344778618</v>
      </c>
      <c r="G6" s="4">
        <f t="shared" ref="G6:G10" si="1">E6/$E$3</f>
        <v>0.11778271797249683</v>
      </c>
      <c r="H6" s="12">
        <v>3569303</v>
      </c>
      <c r="I6" s="12">
        <v>6693089</v>
      </c>
      <c r="J6" s="12">
        <v>0</v>
      </c>
      <c r="K6" s="12">
        <v>0</v>
      </c>
    </row>
    <row r="7" spans="1:11" x14ac:dyDescent="0.25">
      <c r="A7" t="s">
        <v>16</v>
      </c>
      <c r="B7" t="s">
        <v>35</v>
      </c>
      <c r="C7" s="12">
        <v>1511395</v>
      </c>
      <c r="D7" s="12"/>
      <c r="E7" s="12">
        <v>1434121</v>
      </c>
      <c r="F7" s="4">
        <f t="shared" si="0"/>
        <v>0.94887239933968293</v>
      </c>
      <c r="G7" s="4">
        <f t="shared" si="1"/>
        <v>0.15127048044260918</v>
      </c>
      <c r="H7" s="12">
        <v>1430989</v>
      </c>
      <c r="I7" s="12">
        <v>3118204</v>
      </c>
      <c r="J7" s="12">
        <v>37608</v>
      </c>
      <c r="K7" s="12">
        <v>20243</v>
      </c>
    </row>
    <row r="8" spans="1:11" x14ac:dyDescent="0.25">
      <c r="A8" t="s">
        <v>17</v>
      </c>
      <c r="B8" t="s">
        <v>36</v>
      </c>
      <c r="C8" s="12">
        <v>1392014</v>
      </c>
      <c r="D8" s="12"/>
      <c r="E8" s="12">
        <v>314338</v>
      </c>
      <c r="F8" s="4">
        <f t="shared" si="0"/>
        <v>0.22581525760516777</v>
      </c>
      <c r="G8" s="4">
        <f t="shared" si="1"/>
        <v>3.3156240150844236E-2</v>
      </c>
      <c r="H8" s="12">
        <v>1389531</v>
      </c>
      <c r="I8" s="12">
        <v>1498988</v>
      </c>
      <c r="J8" s="12">
        <v>154080</v>
      </c>
      <c r="K8" s="12">
        <v>4692</v>
      </c>
    </row>
    <row r="9" spans="1:11" x14ac:dyDescent="0.25">
      <c r="A9" t="s">
        <v>18</v>
      </c>
      <c r="B9" t="s">
        <v>37</v>
      </c>
      <c r="C9" s="12">
        <v>1290032</v>
      </c>
      <c r="D9" s="12"/>
      <c r="E9" s="12">
        <v>385293</v>
      </c>
      <c r="F9" s="4">
        <f t="shared" si="0"/>
        <v>0.29866933533431728</v>
      </c>
      <c r="G9" s="4">
        <f t="shared" si="1"/>
        <v>4.0640543734576248E-2</v>
      </c>
      <c r="H9" s="12">
        <v>1121688</v>
      </c>
      <c r="I9" s="12">
        <v>2148196</v>
      </c>
      <c r="J9" s="12">
        <v>329026</v>
      </c>
      <c r="K9" s="12">
        <v>9111</v>
      </c>
    </row>
    <row r="10" spans="1:11" x14ac:dyDescent="0.25">
      <c r="A10" t="s">
        <v>19</v>
      </c>
      <c r="B10" t="s">
        <v>38</v>
      </c>
      <c r="C10" s="12">
        <v>1046940</v>
      </c>
      <c r="D10" s="12"/>
      <c r="E10" s="12">
        <v>183834</v>
      </c>
      <c r="F10" s="4">
        <f t="shared" si="0"/>
        <v>0.17559172445412344</v>
      </c>
      <c r="G10" s="4">
        <f t="shared" si="1"/>
        <v>1.9390733070421964E-2</v>
      </c>
      <c r="H10" s="12">
        <v>1046132</v>
      </c>
      <c r="I10" s="12">
        <v>1279966</v>
      </c>
      <c r="J10" s="12">
        <v>93850</v>
      </c>
      <c r="K10" s="12">
        <v>20366</v>
      </c>
    </row>
    <row r="11" spans="1:11" x14ac:dyDescent="0.25">
      <c r="A11" t="s">
        <v>20</v>
      </c>
      <c r="B11" t="s">
        <v>39</v>
      </c>
      <c r="C11" s="12">
        <v>991591</v>
      </c>
      <c r="D11" s="12"/>
      <c r="E11" s="13">
        <v>184696</v>
      </c>
      <c r="F11" s="4">
        <f t="shared" ref="F11" si="2">E11/C11</f>
        <v>0.18626227950838603</v>
      </c>
      <c r="G11" s="4">
        <f t="shared" ref="G11" si="3">E11/$E$3</f>
        <v>1.9481656468197696E-2</v>
      </c>
      <c r="H11" s="12">
        <v>989896</v>
      </c>
      <c r="I11" s="12">
        <v>1051447</v>
      </c>
      <c r="J11" s="12">
        <v>26898</v>
      </c>
      <c r="K11" s="12">
        <v>16924</v>
      </c>
    </row>
    <row r="12" spans="1:11" x14ac:dyDescent="0.25">
      <c r="A12" t="s">
        <v>21</v>
      </c>
      <c r="B12" t="s">
        <v>40</v>
      </c>
      <c r="C12" s="12">
        <v>694431</v>
      </c>
      <c r="D12" s="12"/>
      <c r="E12" s="13">
        <v>132365</v>
      </c>
      <c r="F12" s="4">
        <f t="shared" ref="F12" si="4">E12/C12</f>
        <v>0.19060929019585821</v>
      </c>
      <c r="G12" s="4">
        <f t="shared" ref="G12" si="5">E12/$E$3</f>
        <v>1.3961804578404449E-2</v>
      </c>
      <c r="H12" s="12">
        <v>693560</v>
      </c>
      <c r="I12" s="12">
        <v>735099</v>
      </c>
      <c r="J12" s="12">
        <v>92363</v>
      </c>
      <c r="K12" s="12">
        <v>2535</v>
      </c>
    </row>
    <row r="13" spans="1:11" x14ac:dyDescent="0.25">
      <c r="A13" t="s">
        <v>22</v>
      </c>
      <c r="B13" t="s">
        <v>41</v>
      </c>
      <c r="C13" s="12">
        <v>603185</v>
      </c>
      <c r="D13" s="12"/>
      <c r="E13" s="13">
        <v>120783</v>
      </c>
      <c r="F13" s="4">
        <f t="shared" ref="F13:F22" si="6">E13/C13</f>
        <v>0.20024204845942786</v>
      </c>
      <c r="G13" s="4">
        <f t="shared" ref="G13:G22" si="7">E13/$E$3</f>
        <v>1.2740140085320322E-2</v>
      </c>
      <c r="H13" s="12">
        <v>575946</v>
      </c>
      <c r="I13" s="12">
        <v>600991</v>
      </c>
      <c r="J13" s="12">
        <v>3291</v>
      </c>
      <c r="K13" s="12">
        <v>4199</v>
      </c>
    </row>
    <row r="14" spans="1:11" x14ac:dyDescent="0.25">
      <c r="A14" s="9" t="s">
        <v>53</v>
      </c>
      <c r="B14" t="s">
        <v>42</v>
      </c>
      <c r="C14" s="12">
        <v>582697</v>
      </c>
      <c r="D14" s="12"/>
      <c r="E14" s="13">
        <v>162613</v>
      </c>
      <c r="F14" s="4">
        <f t="shared" si="6"/>
        <v>0.27906956788862824</v>
      </c>
      <c r="G14" s="4">
        <f t="shared" si="7"/>
        <v>1.715235090777836E-2</v>
      </c>
      <c r="H14" s="12">
        <v>496141</v>
      </c>
      <c r="I14" s="12">
        <v>924722</v>
      </c>
      <c r="J14" s="12">
        <v>133825</v>
      </c>
      <c r="K14" s="12">
        <v>246</v>
      </c>
    </row>
    <row r="15" spans="1:11" x14ac:dyDescent="0.25">
      <c r="A15" t="s">
        <v>23</v>
      </c>
      <c r="B15" t="s">
        <v>43</v>
      </c>
      <c r="C15" s="12">
        <v>491405</v>
      </c>
      <c r="D15" s="12"/>
      <c r="E15" s="13">
        <v>48610</v>
      </c>
      <c r="F15" s="4">
        <f t="shared" si="6"/>
        <v>9.8920442404940939E-2</v>
      </c>
      <c r="G15" s="4">
        <f t="shared" si="7"/>
        <v>5.1273623734086823E-3</v>
      </c>
      <c r="H15" s="12">
        <v>482740</v>
      </c>
      <c r="I15" s="12">
        <v>695764</v>
      </c>
      <c r="J15" s="12">
        <v>0</v>
      </c>
      <c r="K15" s="12">
        <v>52516</v>
      </c>
    </row>
    <row r="16" spans="1:11" x14ac:dyDescent="0.25">
      <c r="A16" s="9" t="s">
        <v>24</v>
      </c>
      <c r="B16" t="s">
        <v>44</v>
      </c>
      <c r="C16" s="12">
        <v>480764</v>
      </c>
      <c r="D16" s="12"/>
      <c r="E16" s="13">
        <v>148800</v>
      </c>
      <c r="F16" s="4">
        <f t="shared" si="6"/>
        <v>0.30950736744015772</v>
      </c>
      <c r="G16" s="4">
        <f t="shared" si="7"/>
        <v>1.5695361472191152E-2</v>
      </c>
      <c r="H16" s="12">
        <v>466448</v>
      </c>
      <c r="I16" s="12">
        <v>1342080</v>
      </c>
      <c r="J16" s="12">
        <v>0</v>
      </c>
      <c r="K16" s="12">
        <v>0</v>
      </c>
    </row>
    <row r="17" spans="1:11" x14ac:dyDescent="0.25">
      <c r="A17" t="s">
        <v>25</v>
      </c>
      <c r="B17" t="s">
        <v>45</v>
      </c>
      <c r="C17" s="12">
        <v>370260</v>
      </c>
      <c r="D17" s="12"/>
      <c r="E17" s="13">
        <v>115701</v>
      </c>
      <c r="F17" s="4">
        <f t="shared" si="6"/>
        <v>0.31248582077459081</v>
      </c>
      <c r="G17" s="4">
        <f t="shared" si="7"/>
        <v>1.2204092860846697E-2</v>
      </c>
      <c r="H17" s="12">
        <v>366086</v>
      </c>
      <c r="I17" s="12">
        <v>1009101</v>
      </c>
      <c r="J17" s="12">
        <v>146918</v>
      </c>
      <c r="K17" s="12">
        <v>2131</v>
      </c>
    </row>
    <row r="18" spans="1:11" x14ac:dyDescent="0.25">
      <c r="A18" t="s">
        <v>26</v>
      </c>
      <c r="B18" t="s">
        <v>46</v>
      </c>
      <c r="C18" s="12">
        <v>294800</v>
      </c>
      <c r="D18" s="12"/>
      <c r="E18" s="13">
        <v>183173</v>
      </c>
      <c r="F18" s="4">
        <f t="shared" si="6"/>
        <v>0.62134667571234736</v>
      </c>
      <c r="G18" s="4">
        <f t="shared" si="7"/>
        <v>1.9321011068183267E-2</v>
      </c>
      <c r="H18" s="12">
        <v>294778</v>
      </c>
      <c r="I18" s="12">
        <v>554204</v>
      </c>
      <c r="J18" s="12">
        <v>33641</v>
      </c>
      <c r="K18" s="12">
        <v>38426</v>
      </c>
    </row>
    <row r="19" spans="1:11" x14ac:dyDescent="0.25">
      <c r="A19" t="s">
        <v>27</v>
      </c>
      <c r="B19" t="s">
        <v>47</v>
      </c>
      <c r="C19" s="12">
        <v>293413</v>
      </c>
      <c r="D19" s="12"/>
      <c r="E19" s="13">
        <v>49864</v>
      </c>
      <c r="F19" s="4">
        <f t="shared" si="6"/>
        <v>0.16994475364077255</v>
      </c>
      <c r="G19" s="4">
        <f t="shared" si="7"/>
        <v>5.259633766460616E-3</v>
      </c>
      <c r="H19" s="12">
        <v>264696</v>
      </c>
      <c r="I19" s="12">
        <v>511999</v>
      </c>
      <c r="J19" s="12">
        <v>17727</v>
      </c>
      <c r="K19" s="12">
        <v>0</v>
      </c>
    </row>
    <row r="20" spans="1:11" x14ac:dyDescent="0.25">
      <c r="A20" t="s">
        <v>28</v>
      </c>
      <c r="B20" t="s">
        <v>48</v>
      </c>
      <c r="C20" s="12">
        <v>236583</v>
      </c>
      <c r="D20" s="12"/>
      <c r="E20" s="13">
        <v>69457</v>
      </c>
      <c r="F20" s="4">
        <f t="shared" si="6"/>
        <v>0.29358406986131719</v>
      </c>
      <c r="G20" s="4">
        <f t="shared" si="7"/>
        <v>7.3262951732122371E-3</v>
      </c>
      <c r="H20" s="12">
        <v>143660</v>
      </c>
      <c r="I20" s="12">
        <v>196065</v>
      </c>
      <c r="J20" s="12">
        <v>26737</v>
      </c>
      <c r="K20" s="12">
        <v>100</v>
      </c>
    </row>
    <row r="21" spans="1:11" x14ac:dyDescent="0.25">
      <c r="A21" t="s">
        <v>29</v>
      </c>
      <c r="B21" t="s">
        <v>49</v>
      </c>
      <c r="C21" s="12">
        <v>203625</v>
      </c>
      <c r="E21" s="13">
        <v>37123</v>
      </c>
      <c r="F21" s="4">
        <f t="shared" si="6"/>
        <v>0.18231062001227746</v>
      </c>
      <c r="G21" s="4">
        <f t="shared" si="7"/>
        <v>3.9157184404042481E-3</v>
      </c>
      <c r="H21" s="12">
        <v>191569</v>
      </c>
      <c r="I21">
        <v>345923</v>
      </c>
      <c r="J21">
        <v>119361</v>
      </c>
      <c r="K21" s="12">
        <v>677</v>
      </c>
    </row>
    <row r="22" spans="1:11" x14ac:dyDescent="0.25">
      <c r="A22" t="s">
        <v>30</v>
      </c>
      <c r="B22" t="s">
        <v>50</v>
      </c>
      <c r="C22" s="12">
        <v>171895</v>
      </c>
      <c r="E22" s="13">
        <v>27484</v>
      </c>
      <c r="F22" s="4">
        <f t="shared" si="6"/>
        <v>0.15988830390645453</v>
      </c>
      <c r="G22" s="4">
        <f t="shared" si="7"/>
        <v>2.8990007708447692E-3</v>
      </c>
      <c r="H22" s="12">
        <v>152652</v>
      </c>
      <c r="I22">
        <v>431545</v>
      </c>
      <c r="J22">
        <v>115504</v>
      </c>
      <c r="K22" s="12">
        <v>17</v>
      </c>
    </row>
    <row r="23" spans="1:11" x14ac:dyDescent="0.25">
      <c r="A23" s="9" t="s">
        <v>31</v>
      </c>
      <c r="B23" t="s">
        <v>51</v>
      </c>
      <c r="C23" s="12">
        <v>46315</v>
      </c>
      <c r="D23" s="12"/>
      <c r="E23" s="13">
        <v>2716</v>
      </c>
      <c r="F23" s="4">
        <f t="shared" ref="F23" si="8">E23/C23</f>
        <v>5.8641908668897763E-2</v>
      </c>
      <c r="G23" s="4">
        <f t="shared" ref="G23" si="9">E23/$E$3</f>
        <v>2.8648253869940302E-4</v>
      </c>
      <c r="H23" s="12">
        <v>46274</v>
      </c>
      <c r="I23" s="12">
        <v>149090</v>
      </c>
      <c r="J23" s="12">
        <v>0</v>
      </c>
      <c r="K23" s="12">
        <v>5204</v>
      </c>
    </row>
    <row r="24" spans="1:11" x14ac:dyDescent="0.25">
      <c r="E24" s="10"/>
      <c r="F24" s="4"/>
    </row>
    <row r="25" spans="1:11" s="9" customFormat="1" ht="60" x14ac:dyDescent="0.25">
      <c r="A25" s="6"/>
      <c r="B25" s="6"/>
      <c r="C25" s="6" t="s">
        <v>9</v>
      </c>
      <c r="D25" s="6" t="s">
        <v>10</v>
      </c>
      <c r="E25" s="7" t="s">
        <v>11</v>
      </c>
      <c r="F25" s="8"/>
      <c r="G25" s="8"/>
    </row>
    <row r="26" spans="1:11" x14ac:dyDescent="0.25">
      <c r="A26" s="2"/>
      <c r="B26" s="2"/>
      <c r="C26" s="2"/>
      <c r="D26" s="2"/>
      <c r="E26" s="3"/>
    </row>
    <row r="27" spans="1:11" s="2" customFormat="1" x14ac:dyDescent="0.25">
      <c r="A27" s="2" t="s">
        <v>0</v>
      </c>
      <c r="D27" s="11">
        <f>SUM(D28:D123)</f>
        <v>14483438</v>
      </c>
      <c r="E27" s="4">
        <f t="shared" ref="E27:E49" si="10">D27/$D$27</f>
        <v>1</v>
      </c>
      <c r="F27" s="3"/>
      <c r="G27" s="3"/>
    </row>
    <row r="28" spans="1:11" x14ac:dyDescent="0.25">
      <c r="C28">
        <v>1</v>
      </c>
      <c r="D28" s="12">
        <v>9480508</v>
      </c>
      <c r="E28" s="4">
        <f t="shared" si="10"/>
        <v>0.65457579892288009</v>
      </c>
    </row>
    <row r="29" spans="1:11" x14ac:dyDescent="0.25">
      <c r="C29">
        <v>2</v>
      </c>
      <c r="D29" s="12">
        <v>2280083</v>
      </c>
      <c r="E29" s="4">
        <f t="shared" si="10"/>
        <v>0.15742691755921487</v>
      </c>
    </row>
    <row r="30" spans="1:11" x14ac:dyDescent="0.25">
      <c r="C30">
        <v>3</v>
      </c>
      <c r="D30" s="12">
        <v>1347727</v>
      </c>
      <c r="E30" s="4">
        <f t="shared" si="10"/>
        <v>9.3052975405425148E-2</v>
      </c>
    </row>
    <row r="31" spans="1:11" x14ac:dyDescent="0.25">
      <c r="C31">
        <v>4</v>
      </c>
      <c r="D31" s="12">
        <v>515104</v>
      </c>
      <c r="E31" s="4">
        <f t="shared" si="10"/>
        <v>3.5565036422981894E-2</v>
      </c>
    </row>
    <row r="32" spans="1:11" x14ac:dyDescent="0.25">
      <c r="C32">
        <v>5</v>
      </c>
      <c r="D32" s="12">
        <v>330107</v>
      </c>
      <c r="E32" s="4">
        <f t="shared" si="10"/>
        <v>2.2792033217527496E-2</v>
      </c>
    </row>
    <row r="33" spans="3:5" x14ac:dyDescent="0.25">
      <c r="C33">
        <v>6</v>
      </c>
      <c r="D33" s="12">
        <v>218037</v>
      </c>
      <c r="E33" s="4">
        <f t="shared" si="10"/>
        <v>1.5054229527547258E-2</v>
      </c>
    </row>
    <row r="34" spans="3:5" x14ac:dyDescent="0.25">
      <c r="C34">
        <v>7</v>
      </c>
      <c r="D34" s="12">
        <v>151790</v>
      </c>
      <c r="E34" s="4">
        <f t="shared" si="10"/>
        <v>1.0480246471866694E-2</v>
      </c>
    </row>
    <row r="35" spans="3:5" x14ac:dyDescent="0.25">
      <c r="C35">
        <v>8</v>
      </c>
      <c r="D35" s="12">
        <v>80221</v>
      </c>
      <c r="E35" s="4">
        <f t="shared" si="10"/>
        <v>5.5388092247158445E-3</v>
      </c>
    </row>
    <row r="36" spans="3:5" x14ac:dyDescent="0.25">
      <c r="C36">
        <v>9</v>
      </c>
      <c r="D36" s="12">
        <v>40748</v>
      </c>
      <c r="E36" s="4">
        <f t="shared" si="10"/>
        <v>2.8134204047409184E-3</v>
      </c>
    </row>
    <row r="37" spans="3:5" x14ac:dyDescent="0.25">
      <c r="C37">
        <v>10</v>
      </c>
      <c r="D37" s="12">
        <v>19230</v>
      </c>
      <c r="E37" s="4">
        <f t="shared" si="10"/>
        <v>1.3277234314117961E-3</v>
      </c>
    </row>
    <row r="38" spans="3:5" x14ac:dyDescent="0.25">
      <c r="C38">
        <v>11</v>
      </c>
      <c r="D38" s="12">
        <v>8954</v>
      </c>
      <c r="E38" s="4">
        <f t="shared" si="10"/>
        <v>6.1822338038799909E-4</v>
      </c>
    </row>
    <row r="39" spans="3:5" x14ac:dyDescent="0.25">
      <c r="C39">
        <v>12</v>
      </c>
      <c r="D39" s="12">
        <v>4701</v>
      </c>
      <c r="E39" s="4">
        <f t="shared" si="10"/>
        <v>3.2457763136073078E-4</v>
      </c>
    </row>
    <row r="40" spans="3:5" x14ac:dyDescent="0.25">
      <c r="C40">
        <v>13</v>
      </c>
      <c r="D40" s="12">
        <v>2436</v>
      </c>
      <c r="E40" s="4">
        <f t="shared" si="10"/>
        <v>1.6819211018820256E-4</v>
      </c>
    </row>
    <row r="41" spans="3:5" x14ac:dyDescent="0.25">
      <c r="C41">
        <v>14</v>
      </c>
      <c r="D41" s="12">
        <v>1337</v>
      </c>
      <c r="E41" s="4">
        <f t="shared" si="10"/>
        <v>9.231233633892727E-5</v>
      </c>
    </row>
    <row r="42" spans="3:5" x14ac:dyDescent="0.25">
      <c r="C42">
        <v>15</v>
      </c>
      <c r="D42" s="12">
        <v>759</v>
      </c>
      <c r="E42" s="4">
        <f t="shared" si="10"/>
        <v>5.2404684578343898E-5</v>
      </c>
    </row>
    <row r="43" spans="3:5" x14ac:dyDescent="0.25">
      <c r="C43">
        <v>16</v>
      </c>
      <c r="D43" s="12">
        <v>427</v>
      </c>
      <c r="E43" s="4">
        <f t="shared" si="10"/>
        <v>2.9481950349081481E-5</v>
      </c>
    </row>
    <row r="44" spans="3:5" x14ac:dyDescent="0.25">
      <c r="C44">
        <v>17</v>
      </c>
      <c r="D44" s="12">
        <v>296</v>
      </c>
      <c r="E44" s="4">
        <f t="shared" si="10"/>
        <v>2.0437136541752034E-5</v>
      </c>
    </row>
    <row r="45" spans="3:5" x14ac:dyDescent="0.25">
      <c r="C45">
        <v>18</v>
      </c>
      <c r="D45" s="12">
        <v>186</v>
      </c>
      <c r="E45" s="4">
        <f t="shared" si="10"/>
        <v>1.2842254718803643E-5</v>
      </c>
    </row>
    <row r="46" spans="3:5" x14ac:dyDescent="0.25">
      <c r="C46">
        <v>19</v>
      </c>
      <c r="D46" s="12">
        <v>105</v>
      </c>
      <c r="E46" s="4">
        <f t="shared" si="10"/>
        <v>7.2496599219052826E-6</v>
      </c>
    </row>
    <row r="47" spans="3:5" x14ac:dyDescent="0.25">
      <c r="C47">
        <v>20</v>
      </c>
      <c r="D47" s="12">
        <v>66</v>
      </c>
      <c r="E47" s="4">
        <f t="shared" si="10"/>
        <v>4.5569290937690347E-6</v>
      </c>
    </row>
    <row r="48" spans="3:5" x14ac:dyDescent="0.25">
      <c r="C48">
        <v>21</v>
      </c>
      <c r="D48">
        <v>56</v>
      </c>
      <c r="E48" s="4">
        <f t="shared" si="10"/>
        <v>3.8664852916828173E-6</v>
      </c>
    </row>
    <row r="49" spans="3:5" x14ac:dyDescent="0.25">
      <c r="C49">
        <v>22</v>
      </c>
      <c r="D49">
        <v>36</v>
      </c>
      <c r="E49" s="4">
        <f t="shared" si="10"/>
        <v>2.4855976875103824E-6</v>
      </c>
    </row>
    <row r="50" spans="3:5" x14ac:dyDescent="0.25">
      <c r="C50">
        <v>23</v>
      </c>
      <c r="D50">
        <v>32</v>
      </c>
      <c r="E50" s="4">
        <f t="shared" ref="E50:E61" si="11">D50/$D$27</f>
        <v>2.2094201666758955E-6</v>
      </c>
    </row>
    <row r="51" spans="3:5" x14ac:dyDescent="0.25">
      <c r="C51">
        <v>24</v>
      </c>
      <c r="D51">
        <v>25</v>
      </c>
      <c r="E51" s="4">
        <f t="shared" si="11"/>
        <v>1.7261095052155434E-6</v>
      </c>
    </row>
    <row r="52" spans="3:5" x14ac:dyDescent="0.25">
      <c r="C52">
        <v>25</v>
      </c>
      <c r="D52">
        <v>27</v>
      </c>
      <c r="E52" s="4">
        <f t="shared" si="11"/>
        <v>1.864198265632787E-6</v>
      </c>
    </row>
    <row r="53" spans="3:5" x14ac:dyDescent="0.25">
      <c r="C53">
        <v>26</v>
      </c>
      <c r="D53">
        <v>25</v>
      </c>
      <c r="E53" s="4">
        <f t="shared" si="11"/>
        <v>1.7261095052155434E-6</v>
      </c>
    </row>
    <row r="54" spans="3:5" x14ac:dyDescent="0.25">
      <c r="C54">
        <v>27</v>
      </c>
      <c r="D54">
        <v>20</v>
      </c>
      <c r="E54" s="4">
        <f t="shared" si="11"/>
        <v>1.3808876041724349E-6</v>
      </c>
    </row>
    <row r="55" spans="3:5" x14ac:dyDescent="0.25">
      <c r="C55">
        <v>28</v>
      </c>
      <c r="D55">
        <v>31</v>
      </c>
      <c r="E55" s="4">
        <f t="shared" si="11"/>
        <v>2.1403757864672737E-6</v>
      </c>
    </row>
    <row r="56" spans="3:5" x14ac:dyDescent="0.25">
      <c r="C56">
        <v>29</v>
      </c>
      <c r="D56">
        <v>9</v>
      </c>
      <c r="E56" s="4">
        <f t="shared" si="11"/>
        <v>6.213994218775956E-7</v>
      </c>
    </row>
    <row r="57" spans="3:5" x14ac:dyDescent="0.25">
      <c r="C57">
        <v>30</v>
      </c>
      <c r="D57">
        <v>20</v>
      </c>
      <c r="E57" s="4">
        <f t="shared" si="11"/>
        <v>1.3808876041724349E-6</v>
      </c>
    </row>
    <row r="58" spans="3:5" x14ac:dyDescent="0.25">
      <c r="C58">
        <v>31</v>
      </c>
      <c r="D58">
        <v>14</v>
      </c>
      <c r="E58" s="4">
        <f t="shared" si="11"/>
        <v>9.6662132292070431E-7</v>
      </c>
    </row>
    <row r="59" spans="3:5" x14ac:dyDescent="0.25">
      <c r="C59">
        <v>32</v>
      </c>
      <c r="D59">
        <v>14</v>
      </c>
      <c r="E59" s="4">
        <f t="shared" si="11"/>
        <v>9.6662132292070431E-7</v>
      </c>
    </row>
    <row r="60" spans="3:5" x14ac:dyDescent="0.25">
      <c r="C60">
        <v>33</v>
      </c>
      <c r="D60">
        <v>9</v>
      </c>
      <c r="E60" s="4">
        <f t="shared" si="11"/>
        <v>6.213994218775956E-7</v>
      </c>
    </row>
    <row r="61" spans="3:5" x14ac:dyDescent="0.25">
      <c r="C61">
        <v>34</v>
      </c>
      <c r="D61">
        <v>14</v>
      </c>
      <c r="E61" s="4">
        <f t="shared" si="11"/>
        <v>9.6662132292070431E-7</v>
      </c>
    </row>
    <row r="62" spans="3:5" x14ac:dyDescent="0.25">
      <c r="C62">
        <v>35</v>
      </c>
      <c r="D62">
        <v>9</v>
      </c>
      <c r="E62" s="4">
        <f t="shared" ref="E62:E70" si="12">D62/$D$27</f>
        <v>6.213994218775956E-7</v>
      </c>
    </row>
    <row r="63" spans="3:5" x14ac:dyDescent="0.25">
      <c r="C63">
        <v>36</v>
      </c>
      <c r="D63">
        <v>9</v>
      </c>
      <c r="E63" s="4">
        <f t="shared" si="12"/>
        <v>6.213994218775956E-7</v>
      </c>
    </row>
    <row r="64" spans="3:5" x14ac:dyDescent="0.25">
      <c r="C64">
        <v>37</v>
      </c>
      <c r="D64">
        <v>12</v>
      </c>
      <c r="E64" s="4">
        <f t="shared" si="12"/>
        <v>8.2853256250346087E-7</v>
      </c>
    </row>
    <row r="65" spans="3:5" x14ac:dyDescent="0.25">
      <c r="C65">
        <v>38</v>
      </c>
      <c r="D65">
        <v>13</v>
      </c>
      <c r="E65" s="4">
        <f t="shared" si="12"/>
        <v>8.9757694271208259E-7</v>
      </c>
    </row>
    <row r="66" spans="3:5" x14ac:dyDescent="0.25">
      <c r="C66">
        <v>39</v>
      </c>
      <c r="D66">
        <v>14</v>
      </c>
      <c r="E66" s="4">
        <f t="shared" si="12"/>
        <v>9.6662132292070431E-7</v>
      </c>
    </row>
    <row r="67" spans="3:5" x14ac:dyDescent="0.25">
      <c r="C67">
        <v>40</v>
      </c>
      <c r="D67">
        <v>15</v>
      </c>
      <c r="E67" s="4">
        <f t="shared" si="12"/>
        <v>1.0356657031293261E-6</v>
      </c>
    </row>
    <row r="68" spans="3:5" x14ac:dyDescent="0.25">
      <c r="C68">
        <v>41</v>
      </c>
      <c r="D68">
        <v>14</v>
      </c>
      <c r="E68" s="4">
        <f t="shared" si="12"/>
        <v>9.6662132292070431E-7</v>
      </c>
    </row>
    <row r="69" spans="3:5" x14ac:dyDescent="0.25">
      <c r="C69">
        <v>42</v>
      </c>
      <c r="D69">
        <v>11</v>
      </c>
      <c r="E69" s="4">
        <f t="shared" si="12"/>
        <v>7.5948818229483915E-7</v>
      </c>
    </row>
    <row r="70" spans="3:5" x14ac:dyDescent="0.25">
      <c r="C70">
        <v>43</v>
      </c>
      <c r="D70">
        <v>5</v>
      </c>
      <c r="E70" s="4">
        <f t="shared" si="12"/>
        <v>3.4522190104310871E-7</v>
      </c>
    </row>
    <row r="71" spans="3:5" x14ac:dyDescent="0.25">
      <c r="C71">
        <v>44</v>
      </c>
      <c r="D71">
        <v>13</v>
      </c>
      <c r="E71" s="4">
        <f t="shared" ref="E71:E75" si="13">D71/$D$27</f>
        <v>8.9757694271208259E-7</v>
      </c>
    </row>
    <row r="72" spans="3:5" x14ac:dyDescent="0.25">
      <c r="C72">
        <v>45</v>
      </c>
      <c r="D72">
        <v>6</v>
      </c>
      <c r="E72" s="4">
        <f t="shared" si="13"/>
        <v>4.1426628125173044E-7</v>
      </c>
    </row>
    <row r="73" spans="3:5" x14ac:dyDescent="0.25">
      <c r="C73">
        <v>46</v>
      </c>
      <c r="D73">
        <v>9</v>
      </c>
      <c r="E73" s="4">
        <f t="shared" si="13"/>
        <v>6.213994218775956E-7</v>
      </c>
    </row>
    <row r="74" spans="3:5" x14ac:dyDescent="0.25">
      <c r="C74">
        <v>47</v>
      </c>
      <c r="D74">
        <v>4</v>
      </c>
      <c r="E74" s="4">
        <f t="shared" si="13"/>
        <v>2.7617752083448694E-7</v>
      </c>
    </row>
    <row r="75" spans="3:5" x14ac:dyDescent="0.25">
      <c r="C75">
        <v>48</v>
      </c>
      <c r="D75">
        <v>9</v>
      </c>
      <c r="E75" s="4">
        <f t="shared" si="13"/>
        <v>6.213994218775956E-7</v>
      </c>
    </row>
    <row r="76" spans="3:5" x14ac:dyDescent="0.25">
      <c r="C76">
        <v>49</v>
      </c>
      <c r="D76">
        <v>6</v>
      </c>
      <c r="E76" s="4">
        <f t="shared" ref="E76:E123" si="14">D76/$D$27</f>
        <v>4.1426628125173044E-7</v>
      </c>
    </row>
    <row r="77" spans="3:5" x14ac:dyDescent="0.25">
      <c r="C77">
        <v>50</v>
      </c>
      <c r="D77">
        <v>5</v>
      </c>
      <c r="E77" s="4">
        <f t="shared" si="14"/>
        <v>3.4522190104310871E-7</v>
      </c>
    </row>
    <row r="78" spans="3:5" x14ac:dyDescent="0.25">
      <c r="C78">
        <v>51</v>
      </c>
      <c r="D78">
        <v>4</v>
      </c>
      <c r="E78" s="4">
        <f t="shared" si="14"/>
        <v>2.7617752083448694E-7</v>
      </c>
    </row>
    <row r="79" spans="3:5" x14ac:dyDescent="0.25">
      <c r="C79">
        <v>52</v>
      </c>
      <c r="D79">
        <v>15</v>
      </c>
      <c r="E79" s="4">
        <f t="shared" si="14"/>
        <v>1.0356657031293261E-6</v>
      </c>
    </row>
    <row r="80" spans="3:5" x14ac:dyDescent="0.25">
      <c r="C80">
        <v>53</v>
      </c>
      <c r="D80">
        <v>5</v>
      </c>
      <c r="E80" s="4">
        <f t="shared" si="14"/>
        <v>3.4522190104310871E-7</v>
      </c>
    </row>
    <row r="81" spans="3:5" x14ac:dyDescent="0.25">
      <c r="C81">
        <v>54</v>
      </c>
      <c r="D81">
        <v>3</v>
      </c>
      <c r="E81" s="4">
        <f t="shared" si="14"/>
        <v>2.0713314062586522E-7</v>
      </c>
    </row>
    <row r="82" spans="3:5" x14ac:dyDescent="0.25">
      <c r="C82">
        <v>55</v>
      </c>
      <c r="D82">
        <v>2</v>
      </c>
      <c r="E82" s="4">
        <f t="shared" si="14"/>
        <v>1.3808876041724347E-7</v>
      </c>
    </row>
    <row r="83" spans="3:5" x14ac:dyDescent="0.25">
      <c r="C83">
        <v>56</v>
      </c>
      <c r="D83">
        <v>7</v>
      </c>
      <c r="E83" s="4">
        <f t="shared" si="14"/>
        <v>4.8331066146035216E-7</v>
      </c>
    </row>
    <row r="84" spans="3:5" x14ac:dyDescent="0.25">
      <c r="C84">
        <v>57</v>
      </c>
      <c r="D84">
        <v>7</v>
      </c>
      <c r="E84" s="4">
        <f t="shared" si="14"/>
        <v>4.8331066146035216E-7</v>
      </c>
    </row>
    <row r="85" spans="3:5" x14ac:dyDescent="0.25">
      <c r="C85">
        <v>58</v>
      </c>
      <c r="D85">
        <v>5</v>
      </c>
      <c r="E85" s="4">
        <f t="shared" si="14"/>
        <v>3.4522190104310871E-7</v>
      </c>
    </row>
    <row r="86" spans="3:5" x14ac:dyDescent="0.25">
      <c r="C86">
        <v>59</v>
      </c>
      <c r="D86">
        <v>1</v>
      </c>
      <c r="E86" s="4">
        <f t="shared" si="14"/>
        <v>6.9044380208621735E-8</v>
      </c>
    </row>
    <row r="87" spans="3:5" x14ac:dyDescent="0.25">
      <c r="C87">
        <v>60</v>
      </c>
      <c r="D87">
        <v>9</v>
      </c>
      <c r="E87" s="4">
        <f t="shared" si="14"/>
        <v>6.213994218775956E-7</v>
      </c>
    </row>
    <row r="88" spans="3:5" x14ac:dyDescent="0.25">
      <c r="C88">
        <v>61</v>
      </c>
      <c r="D88">
        <v>4</v>
      </c>
      <c r="E88" s="4">
        <f t="shared" si="14"/>
        <v>2.7617752083448694E-7</v>
      </c>
    </row>
    <row r="89" spans="3:5" x14ac:dyDescent="0.25">
      <c r="C89">
        <v>62</v>
      </c>
      <c r="D89">
        <v>3</v>
      </c>
      <c r="E89" s="4">
        <f t="shared" si="14"/>
        <v>2.0713314062586522E-7</v>
      </c>
    </row>
    <row r="90" spans="3:5" x14ac:dyDescent="0.25">
      <c r="C90">
        <v>63</v>
      </c>
      <c r="D90">
        <v>2</v>
      </c>
      <c r="E90" s="4">
        <f t="shared" si="14"/>
        <v>1.3808876041724347E-7</v>
      </c>
    </row>
    <row r="91" spans="3:5" x14ac:dyDescent="0.25">
      <c r="C91">
        <v>64</v>
      </c>
      <c r="D91">
        <v>2</v>
      </c>
      <c r="E91" s="4">
        <f t="shared" si="14"/>
        <v>1.3808876041724347E-7</v>
      </c>
    </row>
    <row r="92" spans="3:5" x14ac:dyDescent="0.25">
      <c r="C92">
        <v>65</v>
      </c>
      <c r="D92">
        <v>3</v>
      </c>
      <c r="E92" s="4">
        <f t="shared" si="14"/>
        <v>2.0713314062586522E-7</v>
      </c>
    </row>
    <row r="93" spans="3:5" x14ac:dyDescent="0.25">
      <c r="C93">
        <v>66</v>
      </c>
      <c r="D93">
        <v>2</v>
      </c>
      <c r="E93" s="4">
        <f t="shared" si="14"/>
        <v>1.3808876041724347E-7</v>
      </c>
    </row>
    <row r="94" spans="3:5" x14ac:dyDescent="0.25">
      <c r="C94">
        <v>67</v>
      </c>
      <c r="D94">
        <v>3</v>
      </c>
      <c r="E94" s="4">
        <f t="shared" si="14"/>
        <v>2.0713314062586522E-7</v>
      </c>
    </row>
    <row r="95" spans="3:5" x14ac:dyDescent="0.25">
      <c r="C95">
        <v>68</v>
      </c>
      <c r="D95">
        <v>1</v>
      </c>
      <c r="E95" s="4">
        <f t="shared" si="14"/>
        <v>6.9044380208621735E-8</v>
      </c>
    </row>
    <row r="96" spans="3:5" x14ac:dyDescent="0.25">
      <c r="C96">
        <v>69</v>
      </c>
      <c r="D96">
        <v>2</v>
      </c>
      <c r="E96" s="4">
        <f t="shared" si="14"/>
        <v>1.3808876041724347E-7</v>
      </c>
    </row>
    <row r="97" spans="3:5" x14ac:dyDescent="0.25">
      <c r="C97">
        <v>70</v>
      </c>
      <c r="D97">
        <v>5</v>
      </c>
      <c r="E97" s="4">
        <f t="shared" si="14"/>
        <v>3.4522190104310871E-7</v>
      </c>
    </row>
    <row r="98" spans="3:5" x14ac:dyDescent="0.25">
      <c r="C98">
        <v>71</v>
      </c>
      <c r="D98">
        <v>5</v>
      </c>
      <c r="E98" s="4">
        <f t="shared" si="14"/>
        <v>3.4522190104310871E-7</v>
      </c>
    </row>
    <row r="99" spans="3:5" x14ac:dyDescent="0.25">
      <c r="C99">
        <v>72</v>
      </c>
      <c r="D99">
        <v>2</v>
      </c>
      <c r="E99" s="4">
        <f t="shared" si="14"/>
        <v>1.3808876041724347E-7</v>
      </c>
    </row>
    <row r="100" spans="3:5" x14ac:dyDescent="0.25">
      <c r="C100">
        <v>73</v>
      </c>
      <c r="D100">
        <v>1</v>
      </c>
      <c r="E100" s="4">
        <f t="shared" si="14"/>
        <v>6.9044380208621735E-8</v>
      </c>
    </row>
    <row r="101" spans="3:5" x14ac:dyDescent="0.25">
      <c r="C101">
        <v>74</v>
      </c>
      <c r="D101">
        <v>2</v>
      </c>
      <c r="E101" s="4">
        <f t="shared" si="14"/>
        <v>1.3808876041724347E-7</v>
      </c>
    </row>
    <row r="102" spans="3:5" x14ac:dyDescent="0.25">
      <c r="C102">
        <v>75</v>
      </c>
      <c r="D102">
        <v>2</v>
      </c>
      <c r="E102" s="4">
        <f t="shared" si="14"/>
        <v>1.3808876041724347E-7</v>
      </c>
    </row>
    <row r="103" spans="3:5" x14ac:dyDescent="0.25">
      <c r="C103">
        <v>76</v>
      </c>
      <c r="D103">
        <v>1</v>
      </c>
      <c r="E103" s="4">
        <f t="shared" si="14"/>
        <v>6.9044380208621735E-8</v>
      </c>
    </row>
    <row r="104" spans="3:5" x14ac:dyDescent="0.25">
      <c r="C104">
        <v>77</v>
      </c>
      <c r="D104">
        <v>1</v>
      </c>
      <c r="E104" s="4">
        <f t="shared" si="14"/>
        <v>6.9044380208621735E-8</v>
      </c>
    </row>
    <row r="105" spans="3:5" x14ac:dyDescent="0.25">
      <c r="C105">
        <v>79</v>
      </c>
      <c r="D105">
        <v>2</v>
      </c>
      <c r="E105" s="4">
        <f t="shared" si="14"/>
        <v>1.3808876041724347E-7</v>
      </c>
    </row>
    <row r="106" spans="3:5" x14ac:dyDescent="0.25">
      <c r="C106">
        <v>80</v>
      </c>
      <c r="D106">
        <v>2</v>
      </c>
      <c r="E106" s="4">
        <f t="shared" si="14"/>
        <v>1.3808876041724347E-7</v>
      </c>
    </row>
    <row r="107" spans="3:5" x14ac:dyDescent="0.25">
      <c r="C107">
        <v>81</v>
      </c>
      <c r="D107">
        <v>3</v>
      </c>
      <c r="E107" s="4">
        <f t="shared" si="14"/>
        <v>2.0713314062586522E-7</v>
      </c>
    </row>
    <row r="108" spans="3:5" x14ac:dyDescent="0.25">
      <c r="C108">
        <v>82</v>
      </c>
      <c r="D108">
        <v>1</v>
      </c>
      <c r="E108" s="4">
        <f t="shared" si="14"/>
        <v>6.9044380208621735E-8</v>
      </c>
    </row>
    <row r="109" spans="3:5" x14ac:dyDescent="0.25">
      <c r="C109">
        <v>83</v>
      </c>
      <c r="D109">
        <v>1</v>
      </c>
      <c r="E109" s="4">
        <f t="shared" si="14"/>
        <v>6.9044380208621735E-8</v>
      </c>
    </row>
    <row r="110" spans="3:5" x14ac:dyDescent="0.25">
      <c r="C110">
        <v>84</v>
      </c>
      <c r="D110">
        <v>1</v>
      </c>
      <c r="E110" s="4">
        <f t="shared" si="14"/>
        <v>6.9044380208621735E-8</v>
      </c>
    </row>
    <row r="111" spans="3:5" x14ac:dyDescent="0.25">
      <c r="C111">
        <v>85</v>
      </c>
      <c r="D111">
        <v>2</v>
      </c>
      <c r="E111" s="4">
        <f t="shared" si="14"/>
        <v>1.3808876041724347E-7</v>
      </c>
    </row>
    <row r="112" spans="3:5" x14ac:dyDescent="0.25">
      <c r="C112">
        <v>86</v>
      </c>
      <c r="D112">
        <v>1</v>
      </c>
      <c r="E112" s="4">
        <f t="shared" si="14"/>
        <v>6.9044380208621735E-8</v>
      </c>
    </row>
    <row r="113" spans="3:5" x14ac:dyDescent="0.25">
      <c r="C113">
        <v>87</v>
      </c>
      <c r="D113">
        <v>1</v>
      </c>
      <c r="E113" s="4">
        <f t="shared" si="14"/>
        <v>6.9044380208621735E-8</v>
      </c>
    </row>
    <row r="114" spans="3:5" x14ac:dyDescent="0.25">
      <c r="C114">
        <v>88</v>
      </c>
      <c r="D114">
        <v>1</v>
      </c>
      <c r="E114" s="4">
        <f t="shared" si="14"/>
        <v>6.9044380208621735E-8</v>
      </c>
    </row>
    <row r="115" spans="3:5" x14ac:dyDescent="0.25">
      <c r="C115">
        <v>89</v>
      </c>
      <c r="D115">
        <v>1</v>
      </c>
      <c r="E115" s="4">
        <f t="shared" si="14"/>
        <v>6.9044380208621735E-8</v>
      </c>
    </row>
    <row r="116" spans="3:5" x14ac:dyDescent="0.25">
      <c r="C116">
        <v>90</v>
      </c>
      <c r="D116">
        <v>3</v>
      </c>
      <c r="E116" s="4">
        <f t="shared" si="14"/>
        <v>2.0713314062586522E-7</v>
      </c>
    </row>
    <row r="117" spans="3:5" x14ac:dyDescent="0.25">
      <c r="C117">
        <v>91</v>
      </c>
      <c r="D117">
        <v>2</v>
      </c>
      <c r="E117" s="4">
        <f t="shared" si="14"/>
        <v>1.3808876041724347E-7</v>
      </c>
    </row>
    <row r="118" spans="3:5" x14ac:dyDescent="0.25">
      <c r="C118">
        <v>92</v>
      </c>
      <c r="D118">
        <v>2</v>
      </c>
      <c r="E118" s="4">
        <f t="shared" si="14"/>
        <v>1.3808876041724347E-7</v>
      </c>
    </row>
    <row r="119" spans="3:5" x14ac:dyDescent="0.25">
      <c r="C119">
        <v>93</v>
      </c>
      <c r="D119">
        <v>1</v>
      </c>
      <c r="E119" s="4">
        <f t="shared" si="14"/>
        <v>6.9044380208621735E-8</v>
      </c>
    </row>
    <row r="120" spans="3:5" x14ac:dyDescent="0.25">
      <c r="C120">
        <v>94</v>
      </c>
      <c r="D120">
        <v>2</v>
      </c>
      <c r="E120" s="4">
        <f t="shared" si="14"/>
        <v>1.3808876041724347E-7</v>
      </c>
    </row>
    <row r="121" spans="3:5" x14ac:dyDescent="0.25">
      <c r="C121">
        <v>95</v>
      </c>
      <c r="D121">
        <v>2</v>
      </c>
      <c r="E121" s="4">
        <f t="shared" si="14"/>
        <v>1.3808876041724347E-7</v>
      </c>
    </row>
    <row r="122" spans="3:5" x14ac:dyDescent="0.25">
      <c r="C122">
        <v>97</v>
      </c>
      <c r="D122">
        <v>2</v>
      </c>
      <c r="E122" s="4">
        <f t="shared" si="14"/>
        <v>1.3808876041724347E-7</v>
      </c>
    </row>
    <row r="123" spans="3:5" x14ac:dyDescent="0.25">
      <c r="C123">
        <v>98</v>
      </c>
      <c r="D123">
        <v>1</v>
      </c>
      <c r="E123" s="4">
        <f t="shared" si="14"/>
        <v>6.9044380208621735E-8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2018-08-13T17:15:07Z</cp:lastPrinted>
  <dcterms:created xsi:type="dcterms:W3CDTF">2013-05-08T21:48:37Z</dcterms:created>
  <dcterms:modified xsi:type="dcterms:W3CDTF">2018-08-13T17:15:27Z</dcterms:modified>
</cp:coreProperties>
</file>