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36" i="1"/>
  <c r="G5" i="1"/>
  <c r="G4" i="1"/>
  <c r="F3" i="1"/>
  <c r="F4" i="1"/>
  <c r="F5" i="1"/>
  <c r="F6" i="1"/>
  <c r="F7" i="1"/>
  <c r="F8" i="1"/>
  <c r="F9" i="1"/>
  <c r="F10" i="1"/>
  <c r="G6" i="1"/>
  <c r="G7" i="1"/>
  <c r="G8" i="1"/>
  <c r="G9" i="1"/>
  <c r="G10" i="1"/>
  <c r="E52" i="1" l="1"/>
  <c r="E44" i="1"/>
  <c r="E64" i="1"/>
  <c r="E49" i="1"/>
  <c r="E45" i="1"/>
  <c r="E41" i="1"/>
  <c r="E37" i="1"/>
  <c r="E50" i="1"/>
  <c r="E46" i="1"/>
  <c r="E42" i="1"/>
  <c r="E38" i="1"/>
  <c r="E34" i="1"/>
  <c r="E51" i="1"/>
  <c r="E47" i="1"/>
  <c r="E43" i="1"/>
  <c r="E39" i="1"/>
  <c r="E35" i="1"/>
  <c r="E48" i="1"/>
  <c r="E40" i="1"/>
</calcChain>
</file>

<file path=xl/sharedStrings.xml><?xml version="1.0" encoding="utf-8"?>
<sst xmlns="http://schemas.openxmlformats.org/spreadsheetml/2006/main" count="67" uniqueCount="65">
  <si>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</si>
  <si>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</si>
  <si>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</si>
  <si>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</si>
  <si>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</si>
  <si>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</si>
  <si>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</si>
  <si>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</si>
  <si>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</si>
  <si>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</si>
  <si>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LINKS TO LOCAL SITES</t>
  </si>
  <si>
    <t># OF LOCAL SITES LINKED</t>
  </si>
  <si>
    <t># OF RECORDS</t>
  </si>
  <si>
    <t>% OF TOTAL</t>
  </si>
  <si>
    <t>UC BOULDER</t>
  </si>
  <si>
    <t>WYOMING</t>
  </si>
  <si>
    <t>U DENVER</t>
  </si>
  <si>
    <t>CSU</t>
  </si>
  <si>
    <t>CRL</t>
  </si>
  <si>
    <t>MARMOT</t>
  </si>
  <si>
    <t>AURARIA</t>
  </si>
  <si>
    <t>UNC</t>
  </si>
  <si>
    <t>COLO COLLEGE</t>
  </si>
  <si>
    <t>BOULDER PUBLIC</t>
  </si>
  <si>
    <t>DENVER PUBLIC</t>
  </si>
  <si>
    <t>UC COLO SPRINGS</t>
  </si>
  <si>
    <t>BOULDER LAW</t>
  </si>
  <si>
    <t>CSM</t>
  </si>
  <si>
    <t>JEFF PUBLIC</t>
  </si>
  <si>
    <t>REGIS</t>
  </si>
  <si>
    <t>ARAPAHOE</t>
  </si>
  <si>
    <t>LONGMONT</t>
  </si>
  <si>
    <t>AURORA</t>
  </si>
  <si>
    <t>FORT COLLINS</t>
  </si>
  <si>
    <t>FORT LEWIS</t>
  </si>
  <si>
    <t>HEALTH SCI</t>
  </si>
  <si>
    <t>CO PUBLICATIONS</t>
  </si>
  <si>
    <t>DENVER LAW</t>
  </si>
  <si>
    <t>9cubp</t>
  </si>
  <si>
    <t>9uwyp</t>
  </si>
  <si>
    <t>9dupp</t>
  </si>
  <si>
    <t>9csup</t>
  </si>
  <si>
    <t>cr0zz</t>
  </si>
  <si>
    <t>9mscp</t>
  </si>
  <si>
    <t>9aurp</t>
  </si>
  <si>
    <t>9uncp</t>
  </si>
  <si>
    <t>9cocp</t>
  </si>
  <si>
    <t>9bblp</t>
  </si>
  <si>
    <t>codpl</t>
  </si>
  <si>
    <t>9uccp</t>
  </si>
  <si>
    <t>9culp</t>
  </si>
  <si>
    <t>9csmp</t>
  </si>
  <si>
    <t>9jcpp</t>
  </si>
  <si>
    <t>9rgsp</t>
  </si>
  <si>
    <t>9arap</t>
  </si>
  <si>
    <t>9lgmt</t>
  </si>
  <si>
    <t>9arrp</t>
  </si>
  <si>
    <t>9fcpp</t>
  </si>
  <si>
    <t>9ftlp</t>
  </si>
  <si>
    <t>9hscp</t>
  </si>
  <si>
    <t>9cspu</t>
  </si>
  <si>
    <t>9dplp</t>
  </si>
  <si>
    <t>9dulp</t>
  </si>
  <si>
    <t>TOTAL MASTER BIB RECS</t>
  </si>
  <si>
    <t>CHECKIN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</si>
</sst>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D33" sqref="D33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.85546875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63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64</v>
      </c>
    </row>
    <row r="3" spans="1:11" s="2" customFormat="1" x14ac:dyDescent="0.25">
      <c r="A3" s="2" t="s">
        <v>1</v>
      </c>
      <c r="C3" s="10">
        <v>23800043</v>
      </c>
      <c r="D3" s="10">
        <v>12085382</v>
      </c>
      <c r="E3" s="10">
        <v>7329582</v>
      </c>
      <c r="F3" s="5">
        <f>E3/C3</f>
        <v>0.30796507384461447</v>
      </c>
      <c r="G3" s="5">
        <v>1</v>
      </c>
      <c r="H3" s="10">
        <v>20730956</v>
      </c>
      <c r="I3" s="10">
        <v>30697646</v>
      </c>
      <c r="J3" s="10">
        <v>1929465</v>
      </c>
      <c r="K3" s="10">
        <v>1800685</v>
      </c>
    </row>
    <row r="4" spans="1:11" x14ac:dyDescent="0.25">
      <c r="A4" t="s">
        <v>14</v>
      </c>
      <c r="B4" t="s">
        <v>38</v>
      </c>
      <c r="C4" s="11">
        <v>4364606</v>
      </c>
      <c r="D4" s="11"/>
      <c r="E4" s="11">
        <v>1403125</v>
      </c>
      <c r="F4" s="4">
        <f>E4/C4</f>
        <v>0.32147804406629144</v>
      </c>
      <c r="G4" s="4">
        <f>E4/$E$3</f>
        <v>0.1914331540325219</v>
      </c>
      <c r="H4" s="11">
        <v>4152867</v>
      </c>
      <c r="I4" s="11">
        <v>5724370</v>
      </c>
      <c r="J4" s="11">
        <v>565263</v>
      </c>
      <c r="K4" s="11">
        <v>838347</v>
      </c>
    </row>
    <row r="5" spans="1:11" x14ac:dyDescent="0.25">
      <c r="A5" t="s">
        <v>15</v>
      </c>
      <c r="B5" t="s">
        <v>39</v>
      </c>
      <c r="C5" s="11">
        <v>3760739</v>
      </c>
      <c r="D5" s="11"/>
      <c r="E5" s="11">
        <v>1421831</v>
      </c>
      <c r="F5" s="4">
        <f t="shared" ref="F5:F28" si="0">E5/C5</f>
        <v>0.37807223527078054</v>
      </c>
      <c r="G5" s="4">
        <f>E5/$E$3</f>
        <v>0.19398527774162291</v>
      </c>
      <c r="H5" s="11">
        <v>1462180</v>
      </c>
      <c r="I5" s="11">
        <v>2253431</v>
      </c>
      <c r="J5" s="11">
        <v>5342</v>
      </c>
      <c r="K5" s="11">
        <v>13769</v>
      </c>
    </row>
    <row r="6" spans="1:11" x14ac:dyDescent="0.25">
      <c r="A6" t="s">
        <v>16</v>
      </c>
      <c r="B6" t="s">
        <v>40</v>
      </c>
      <c r="C6" s="11">
        <v>3340873</v>
      </c>
      <c r="D6" s="11"/>
      <c r="E6" s="11">
        <v>618634</v>
      </c>
      <c r="F6" s="4">
        <f t="shared" si="0"/>
        <v>0.18517136089878306</v>
      </c>
      <c r="G6" s="4">
        <f t="shared" ref="G6:G28" si="1">E6/$E$3</f>
        <v>8.4402357460493654E-2</v>
      </c>
      <c r="H6" s="11">
        <v>3337852</v>
      </c>
      <c r="I6" s="11">
        <v>4569795</v>
      </c>
      <c r="J6" s="11">
        <v>205350</v>
      </c>
      <c r="K6" s="11">
        <v>380390</v>
      </c>
    </row>
    <row r="7" spans="1:11" x14ac:dyDescent="0.25">
      <c r="A7" t="s">
        <v>17</v>
      </c>
      <c r="B7" t="s">
        <v>41</v>
      </c>
      <c r="C7" s="11">
        <v>2123192</v>
      </c>
      <c r="D7" s="11"/>
      <c r="E7" s="11">
        <v>576573</v>
      </c>
      <c r="F7" s="4">
        <f t="shared" si="0"/>
        <v>0.27155951981733162</v>
      </c>
      <c r="G7" s="4">
        <f t="shared" si="1"/>
        <v>7.8663831034293627E-2</v>
      </c>
      <c r="H7" s="11">
        <v>2085769</v>
      </c>
      <c r="I7" s="11">
        <v>2797916</v>
      </c>
      <c r="J7" s="11">
        <v>203392</v>
      </c>
      <c r="K7" s="11">
        <v>150896</v>
      </c>
    </row>
    <row r="8" spans="1:11" x14ac:dyDescent="0.25">
      <c r="A8" t="s">
        <v>18</v>
      </c>
      <c r="B8" t="s">
        <v>42</v>
      </c>
      <c r="C8" s="11">
        <v>1476237</v>
      </c>
      <c r="D8" s="11"/>
      <c r="E8" s="11">
        <v>1406460</v>
      </c>
      <c r="F8" s="4">
        <f t="shared" si="0"/>
        <v>0.9527331993440078</v>
      </c>
      <c r="G8" s="4">
        <f t="shared" si="1"/>
        <v>0.19188815951578139</v>
      </c>
      <c r="H8" s="11">
        <v>1407805</v>
      </c>
      <c r="I8" s="11">
        <v>2815643</v>
      </c>
      <c r="J8" s="11">
        <v>30156</v>
      </c>
      <c r="K8" s="11">
        <v>18502</v>
      </c>
    </row>
    <row r="9" spans="1:11" x14ac:dyDescent="0.25">
      <c r="A9" t="s">
        <v>19</v>
      </c>
      <c r="B9" t="s">
        <v>43</v>
      </c>
      <c r="C9" s="11">
        <v>1277105</v>
      </c>
      <c r="D9" s="11"/>
      <c r="E9" s="11">
        <v>335243</v>
      </c>
      <c r="F9" s="4">
        <f t="shared" si="0"/>
        <v>0.2625023001241088</v>
      </c>
      <c r="G9" s="4">
        <f t="shared" si="1"/>
        <v>4.5738351791411842E-2</v>
      </c>
      <c r="H9" s="11">
        <v>1236531</v>
      </c>
      <c r="I9" s="11">
        <v>2436973</v>
      </c>
      <c r="J9" s="11">
        <v>160872</v>
      </c>
      <c r="K9" s="11">
        <v>9024</v>
      </c>
    </row>
    <row r="10" spans="1:11" x14ac:dyDescent="0.25">
      <c r="A10" t="s">
        <v>20</v>
      </c>
      <c r="B10" t="s">
        <v>44</v>
      </c>
      <c r="C10" s="11">
        <v>1101129</v>
      </c>
      <c r="D10" s="11"/>
      <c r="E10" s="11">
        <v>210540</v>
      </c>
      <c r="F10" s="4">
        <f t="shared" si="0"/>
        <v>0.19120375541830248</v>
      </c>
      <c r="G10" s="4">
        <f t="shared" si="1"/>
        <v>2.8724693986642076E-2</v>
      </c>
      <c r="H10" s="11">
        <v>1098995</v>
      </c>
      <c r="I10" s="11">
        <v>1229846</v>
      </c>
      <c r="J10" s="11">
        <v>127762</v>
      </c>
      <c r="K10" s="11">
        <v>5957</v>
      </c>
    </row>
    <row r="11" spans="1:11" x14ac:dyDescent="0.25">
      <c r="A11" t="s">
        <v>21</v>
      </c>
      <c r="B11" t="s">
        <v>45</v>
      </c>
      <c r="C11" s="11">
        <v>924054</v>
      </c>
      <c r="D11" s="11"/>
      <c r="E11" s="11">
        <v>148420</v>
      </c>
      <c r="F11" s="4">
        <f t="shared" si="0"/>
        <v>0.1606183188428382</v>
      </c>
      <c r="G11" s="4">
        <f t="shared" si="1"/>
        <v>2.0249449422900242E-2</v>
      </c>
      <c r="H11" s="11">
        <v>922919</v>
      </c>
      <c r="I11" s="11">
        <v>1147663</v>
      </c>
      <c r="J11" s="11">
        <v>43942</v>
      </c>
      <c r="K11" s="11">
        <v>19360</v>
      </c>
    </row>
    <row r="12" spans="1:11" x14ac:dyDescent="0.25">
      <c r="A12" t="s">
        <v>22</v>
      </c>
      <c r="B12" t="s">
        <v>46</v>
      </c>
      <c r="C12" s="11">
        <v>901009</v>
      </c>
      <c r="D12" s="11"/>
      <c r="E12" s="11">
        <v>95888</v>
      </c>
      <c r="F12" s="4">
        <f t="shared" si="0"/>
        <v>0.10642291031499131</v>
      </c>
      <c r="G12" s="4">
        <f t="shared" si="1"/>
        <v>1.3082328569350885E-2</v>
      </c>
      <c r="H12" s="11">
        <v>900451</v>
      </c>
      <c r="I12" s="11">
        <v>989272</v>
      </c>
      <c r="J12" s="11">
        <v>28651</v>
      </c>
      <c r="K12" s="11">
        <v>11029</v>
      </c>
    </row>
    <row r="13" spans="1:11" x14ac:dyDescent="0.25">
      <c r="A13" t="s">
        <v>23</v>
      </c>
      <c r="B13" t="s">
        <v>47</v>
      </c>
      <c r="C13" s="11">
        <v>524887</v>
      </c>
      <c r="D13" s="11"/>
      <c r="E13" s="11">
        <v>127000</v>
      </c>
      <c r="F13" s="4">
        <f t="shared" si="0"/>
        <v>0.24195684023418373</v>
      </c>
      <c r="G13" s="4">
        <f t="shared" si="1"/>
        <v>1.7327045389491515E-2</v>
      </c>
      <c r="H13" s="11">
        <v>362844</v>
      </c>
      <c r="I13" s="11">
        <v>580849</v>
      </c>
      <c r="J13" s="11">
        <v>90471</v>
      </c>
      <c r="K13" s="11">
        <v>0</v>
      </c>
    </row>
    <row r="14" spans="1:11" x14ac:dyDescent="0.25">
      <c r="A14" t="s">
        <v>24</v>
      </c>
      <c r="B14" t="s">
        <v>48</v>
      </c>
      <c r="C14" s="11">
        <v>505881</v>
      </c>
      <c r="D14" s="11"/>
      <c r="E14" s="11">
        <v>215841</v>
      </c>
      <c r="F14" s="4">
        <f t="shared" si="0"/>
        <v>0.42666358293748924</v>
      </c>
      <c r="G14" s="4">
        <f t="shared" si="1"/>
        <v>2.9447927589868018E-2</v>
      </c>
      <c r="H14" s="11">
        <v>379929</v>
      </c>
      <c r="I14" s="11">
        <v>582129</v>
      </c>
      <c r="J14" s="11">
        <v>0</v>
      </c>
      <c r="K14" s="11">
        <v>0</v>
      </c>
    </row>
    <row r="15" spans="1:11" x14ac:dyDescent="0.25">
      <c r="A15" t="s">
        <v>25</v>
      </c>
      <c r="B15" t="s">
        <v>49</v>
      </c>
      <c r="C15" s="11">
        <v>473356</v>
      </c>
      <c r="D15" s="11"/>
      <c r="E15" s="11">
        <v>58898</v>
      </c>
      <c r="F15" s="4">
        <f t="shared" si="0"/>
        <v>0.12442643591715326</v>
      </c>
      <c r="G15" s="4">
        <f t="shared" si="1"/>
        <v>8.0356560578761522E-3</v>
      </c>
      <c r="H15" s="11">
        <v>473121</v>
      </c>
      <c r="I15" s="11">
        <v>517826</v>
      </c>
      <c r="J15" s="11">
        <v>61769</v>
      </c>
      <c r="K15" s="11">
        <v>4067</v>
      </c>
    </row>
    <row r="16" spans="1:11" x14ac:dyDescent="0.25">
      <c r="A16" t="s">
        <v>26</v>
      </c>
      <c r="B16" t="s">
        <v>50</v>
      </c>
      <c r="C16" s="11">
        <v>465208</v>
      </c>
      <c r="D16" s="11"/>
      <c r="E16" s="11">
        <v>170277</v>
      </c>
      <c r="F16" s="4">
        <f t="shared" si="0"/>
        <v>0.36602337019139825</v>
      </c>
      <c r="G16" s="4">
        <f t="shared" si="1"/>
        <v>2.323147486446021E-2</v>
      </c>
      <c r="H16" s="11">
        <v>465176</v>
      </c>
      <c r="I16" s="11">
        <v>710090</v>
      </c>
      <c r="J16" s="11">
        <v>27167</v>
      </c>
      <c r="K16" s="11">
        <v>275249</v>
      </c>
    </row>
    <row r="17" spans="1:11" x14ac:dyDescent="0.25">
      <c r="A17" t="s">
        <v>27</v>
      </c>
      <c r="B17" t="s">
        <v>51</v>
      </c>
      <c r="C17" s="11">
        <v>459920</v>
      </c>
      <c r="D17" s="11"/>
      <c r="E17" s="11">
        <v>97094</v>
      </c>
      <c r="F17" s="4">
        <f t="shared" si="0"/>
        <v>0.21111062793529309</v>
      </c>
      <c r="G17" s="4">
        <f t="shared" si="1"/>
        <v>1.3246867283836923E-2</v>
      </c>
      <c r="H17" s="11">
        <v>452326</v>
      </c>
      <c r="I17" s="11">
        <v>661064</v>
      </c>
      <c r="J17" s="11">
        <v>0</v>
      </c>
      <c r="K17" s="11">
        <v>51224</v>
      </c>
    </row>
    <row r="18" spans="1:11" x14ac:dyDescent="0.25">
      <c r="A18" t="s">
        <v>28</v>
      </c>
      <c r="B18" t="s">
        <v>52</v>
      </c>
      <c r="C18" s="11">
        <v>455345</v>
      </c>
      <c r="D18" s="11"/>
      <c r="E18" s="11">
        <v>117260</v>
      </c>
      <c r="F18" s="4">
        <f t="shared" si="0"/>
        <v>0.25751902403671939</v>
      </c>
      <c r="G18" s="4">
        <f t="shared" si="1"/>
        <v>1.5998183798202954E-2</v>
      </c>
      <c r="H18" s="11">
        <v>433169</v>
      </c>
      <c r="I18" s="11">
        <v>1109827</v>
      </c>
      <c r="J18" s="11">
        <v>155255</v>
      </c>
      <c r="K18" s="11">
        <v>5136</v>
      </c>
    </row>
    <row r="19" spans="1:11" x14ac:dyDescent="0.25">
      <c r="A19" t="s">
        <v>29</v>
      </c>
      <c r="B19" t="s">
        <v>53</v>
      </c>
      <c r="C19" s="11">
        <v>448276</v>
      </c>
      <c r="D19" s="11"/>
      <c r="E19" s="11">
        <v>44898</v>
      </c>
      <c r="F19" s="4">
        <f t="shared" si="0"/>
        <v>0.10015704610552427</v>
      </c>
      <c r="G19" s="4">
        <f t="shared" si="1"/>
        <v>6.125588062184174E-3</v>
      </c>
      <c r="H19" s="11">
        <v>421635</v>
      </c>
      <c r="I19" s="11">
        <v>447793</v>
      </c>
      <c r="J19" s="11">
        <v>37361</v>
      </c>
      <c r="K19" s="11">
        <v>5090</v>
      </c>
    </row>
    <row r="20" spans="1:11" x14ac:dyDescent="0.25">
      <c r="A20" t="s">
        <v>30</v>
      </c>
      <c r="B20" t="s">
        <v>54</v>
      </c>
      <c r="C20" s="11">
        <v>232650</v>
      </c>
      <c r="D20" s="11"/>
      <c r="E20" s="11">
        <v>65251</v>
      </c>
      <c r="F20" s="4">
        <f t="shared" si="0"/>
        <v>0.28046851493660002</v>
      </c>
      <c r="G20" s="4">
        <f t="shared" si="1"/>
        <v>8.9024176276355192E-3</v>
      </c>
      <c r="H20" s="11">
        <v>232316</v>
      </c>
      <c r="I20" s="11">
        <v>584819</v>
      </c>
      <c r="J20" s="11">
        <v>119608</v>
      </c>
      <c r="K20" s="11">
        <v>688</v>
      </c>
    </row>
    <row r="21" spans="1:11" x14ac:dyDescent="0.25">
      <c r="A21" t="s">
        <v>31</v>
      </c>
      <c r="B21" t="s">
        <v>55</v>
      </c>
      <c r="C21" s="11">
        <v>224909</v>
      </c>
      <c r="D21" s="11"/>
      <c r="E21" s="11">
        <v>56750</v>
      </c>
      <c r="F21" s="4">
        <f t="shared" si="0"/>
        <v>0.25232427337278635</v>
      </c>
      <c r="G21" s="4">
        <f t="shared" si="1"/>
        <v>7.7425970539656969E-3</v>
      </c>
      <c r="H21" s="11">
        <v>216024</v>
      </c>
      <c r="I21" s="11">
        <v>259180</v>
      </c>
      <c r="J21" s="11">
        <v>0</v>
      </c>
      <c r="K21" s="11">
        <v>0</v>
      </c>
    </row>
    <row r="22" spans="1:11" x14ac:dyDescent="0.25">
      <c r="A22" t="s">
        <v>32</v>
      </c>
      <c r="B22" t="s">
        <v>56</v>
      </c>
      <c r="C22" s="11">
        <v>198084</v>
      </c>
      <c r="D22" s="11"/>
      <c r="E22" s="11">
        <v>43221</v>
      </c>
      <c r="F22" s="4">
        <f t="shared" si="0"/>
        <v>0.21819531108014781</v>
      </c>
      <c r="G22" s="4">
        <f t="shared" si="1"/>
        <v>5.896789202985927E-3</v>
      </c>
      <c r="H22" s="11">
        <v>170533</v>
      </c>
      <c r="I22" s="11">
        <v>258987</v>
      </c>
      <c r="J22" s="11">
        <v>2668</v>
      </c>
      <c r="K22" s="11">
        <v>105</v>
      </c>
    </row>
    <row r="23" spans="1:11" x14ac:dyDescent="0.25">
      <c r="A23" t="s">
        <v>33</v>
      </c>
      <c r="B23" t="s">
        <v>57</v>
      </c>
      <c r="C23" s="11">
        <v>195354</v>
      </c>
      <c r="D23" s="11"/>
      <c r="E23" s="11">
        <v>30230</v>
      </c>
      <c r="F23" s="4">
        <f t="shared" si="0"/>
        <v>0.15474471984192797</v>
      </c>
      <c r="G23" s="4">
        <f t="shared" si="1"/>
        <v>4.1243825364120357E-3</v>
      </c>
      <c r="H23" s="11">
        <v>192640</v>
      </c>
      <c r="I23" s="11">
        <v>416855</v>
      </c>
      <c r="J23" s="11">
        <v>40902</v>
      </c>
      <c r="K23" s="11">
        <v>844</v>
      </c>
    </row>
    <row r="24" spans="1:11" x14ac:dyDescent="0.25">
      <c r="A24" t="s">
        <v>34</v>
      </c>
      <c r="B24" t="s">
        <v>58</v>
      </c>
      <c r="C24" s="11">
        <v>190082</v>
      </c>
      <c r="D24" s="11"/>
      <c r="E24" s="11">
        <v>33767</v>
      </c>
      <c r="F24" s="4">
        <f t="shared" si="0"/>
        <v>0.17764438505487107</v>
      </c>
      <c r="G24" s="4">
        <f t="shared" si="1"/>
        <v>4.6069475721807873E-3</v>
      </c>
      <c r="H24" s="11">
        <v>170721</v>
      </c>
      <c r="I24" s="11">
        <v>195610</v>
      </c>
      <c r="J24" s="11">
        <v>13380</v>
      </c>
      <c r="K24" s="11">
        <v>1190</v>
      </c>
    </row>
    <row r="25" spans="1:11" x14ac:dyDescent="0.25">
      <c r="A25" t="s">
        <v>35</v>
      </c>
      <c r="B25" t="s">
        <v>59</v>
      </c>
      <c r="C25" s="11">
        <v>121409</v>
      </c>
      <c r="D25" s="11"/>
      <c r="E25" s="11">
        <v>50983</v>
      </c>
      <c r="F25" s="4">
        <f t="shared" si="0"/>
        <v>0.41992768246176149</v>
      </c>
      <c r="G25" s="4">
        <f t="shared" si="1"/>
        <v>6.955785473168866E-3</v>
      </c>
      <c r="H25" s="11">
        <v>119580</v>
      </c>
      <c r="I25" s="11">
        <v>289178</v>
      </c>
      <c r="J25" s="11">
        <v>9965</v>
      </c>
      <c r="K25" s="11">
        <v>5805</v>
      </c>
    </row>
    <row r="26" spans="1:11" x14ac:dyDescent="0.25">
      <c r="A26" t="s">
        <v>36</v>
      </c>
      <c r="B26" t="s">
        <v>60</v>
      </c>
      <c r="C26" s="11">
        <v>35230</v>
      </c>
      <c r="D26" s="11"/>
      <c r="E26" s="11">
        <v>1226</v>
      </c>
      <c r="F26" s="4">
        <f t="shared" si="0"/>
        <v>3.4799886460403065E-2</v>
      </c>
      <c r="G26" s="4">
        <f t="shared" si="1"/>
        <v>1.672673830513118E-4</v>
      </c>
      <c r="H26" s="11">
        <v>35165</v>
      </c>
      <c r="I26" s="11">
        <v>115514</v>
      </c>
      <c r="J26" s="11">
        <v>0</v>
      </c>
      <c r="K26" s="11">
        <v>4003</v>
      </c>
    </row>
    <row r="27" spans="1:11" x14ac:dyDescent="0.25">
      <c r="A27" t="s">
        <v>24</v>
      </c>
      <c r="B27" t="s">
        <v>61</v>
      </c>
      <c r="C27" s="11">
        <v>422</v>
      </c>
      <c r="D27" s="11"/>
      <c r="E27" s="11">
        <v>86</v>
      </c>
      <c r="F27" s="4">
        <f t="shared" si="0"/>
        <v>0.20379146919431279</v>
      </c>
      <c r="G27" s="4">
        <f t="shared" si="1"/>
        <v>1.1733274830679295E-5</v>
      </c>
      <c r="H27" s="11">
        <v>408</v>
      </c>
      <c r="I27" s="11">
        <v>3016</v>
      </c>
      <c r="J27" s="11">
        <v>189</v>
      </c>
      <c r="K27" s="11">
        <v>10</v>
      </c>
    </row>
    <row r="28" spans="1:11" x14ac:dyDescent="0.25">
      <c r="A28" t="s">
        <v>37</v>
      </c>
      <c r="B28" t="s">
        <v>62</v>
      </c>
      <c r="C28" s="11">
        <v>86</v>
      </c>
      <c r="D28" s="11"/>
      <c r="E28" s="11">
        <v>86</v>
      </c>
      <c r="F28" s="4">
        <f t="shared" si="0"/>
        <v>1</v>
      </c>
      <c r="G28" s="4">
        <f t="shared" si="1"/>
        <v>1.1733274830679295E-5</v>
      </c>
      <c r="H28" s="11">
        <v>0</v>
      </c>
      <c r="I28" s="11">
        <v>0</v>
      </c>
      <c r="J28" s="11">
        <v>0</v>
      </c>
      <c r="K28" s="11">
        <v>0</v>
      </c>
    </row>
    <row r="31" spans="1:11" s="9" customFormat="1" ht="60" x14ac:dyDescent="0.25">
      <c r="A31" s="6" t="s">
        <v>10</v>
      </c>
      <c r="B31" s="6"/>
      <c r="C31" s="6" t="s">
        <v>11</v>
      </c>
      <c r="D31" s="6" t="s">
        <v>12</v>
      </c>
      <c r="E31" s="7" t="s">
        <v>13</v>
      </c>
      <c r="F31" s="8"/>
      <c r="G31" s="8"/>
    </row>
    <row r="32" spans="1:11" x14ac:dyDescent="0.25">
      <c r="A32" s="2"/>
      <c r="B32" s="2"/>
      <c r="C32" s="2"/>
      <c r="D32" s="2"/>
      <c r="E32" s="3"/>
    </row>
    <row r="33" spans="1:7" s="2" customFormat="1" x14ac:dyDescent="0.25">
      <c r="A33" s="2" t="s">
        <v>1</v>
      </c>
      <c r="D33" s="10">
        <v>12085382</v>
      </c>
      <c r="E33" s="3"/>
      <c r="F33" s="3"/>
      <c r="G33" s="3"/>
    </row>
    <row r="34" spans="1:7" x14ac:dyDescent="0.25">
      <c r="C34">
        <v>1</v>
      </c>
      <c r="D34" s="11">
        <v>7329582</v>
      </c>
      <c r="E34" s="4">
        <f t="shared" ref="E34:E63" si="2">D34/$D$33</f>
        <v>0.60648327045020178</v>
      </c>
    </row>
    <row r="35" spans="1:7" x14ac:dyDescent="0.25">
      <c r="C35">
        <v>2</v>
      </c>
      <c r="D35" s="11">
        <v>2015887</v>
      </c>
      <c r="E35" s="4">
        <f t="shared" si="2"/>
        <v>0.16680374687370247</v>
      </c>
    </row>
    <row r="36" spans="1:7" x14ac:dyDescent="0.25">
      <c r="C36">
        <v>3</v>
      </c>
      <c r="D36" s="11">
        <v>1215896</v>
      </c>
      <c r="E36" s="4">
        <f t="shared" si="2"/>
        <v>0.10060881815734082</v>
      </c>
    </row>
    <row r="37" spans="1:7" x14ac:dyDescent="0.25">
      <c r="C37">
        <v>4</v>
      </c>
      <c r="D37" s="11">
        <v>533021</v>
      </c>
      <c r="E37" s="4">
        <f t="shared" si="2"/>
        <v>4.4104605050961566E-2</v>
      </c>
    </row>
    <row r="38" spans="1:7" x14ac:dyDescent="0.25">
      <c r="C38">
        <v>5</v>
      </c>
      <c r="D38" s="11">
        <v>355427</v>
      </c>
      <c r="E38" s="4">
        <f t="shared" si="2"/>
        <v>2.9409662019785555E-2</v>
      </c>
    </row>
    <row r="39" spans="1:7" x14ac:dyDescent="0.25">
      <c r="C39">
        <v>6</v>
      </c>
      <c r="D39" s="11">
        <v>204427</v>
      </c>
      <c r="E39" s="4">
        <f t="shared" si="2"/>
        <v>1.6915228662197024E-2</v>
      </c>
    </row>
    <row r="40" spans="1:7" x14ac:dyDescent="0.25">
      <c r="C40">
        <v>7</v>
      </c>
      <c r="D40" s="11">
        <v>146985</v>
      </c>
      <c r="E40" s="4">
        <f t="shared" si="2"/>
        <v>1.2162213821623512E-2</v>
      </c>
    </row>
    <row r="41" spans="1:7" x14ac:dyDescent="0.25">
      <c r="C41">
        <v>8</v>
      </c>
      <c r="D41" s="11">
        <v>117982</v>
      </c>
      <c r="E41" s="4">
        <f t="shared" si="2"/>
        <v>9.7623724264570208E-3</v>
      </c>
    </row>
    <row r="42" spans="1:7" x14ac:dyDescent="0.25">
      <c r="C42">
        <v>9</v>
      </c>
      <c r="D42" s="11">
        <v>76162</v>
      </c>
      <c r="E42" s="4">
        <f t="shared" si="2"/>
        <v>6.3019935985474023E-3</v>
      </c>
    </row>
    <row r="43" spans="1:7" x14ac:dyDescent="0.25">
      <c r="C43">
        <v>10</v>
      </c>
      <c r="D43" s="11">
        <v>43275</v>
      </c>
      <c r="E43" s="4">
        <f t="shared" si="2"/>
        <v>3.5807722089380377E-3</v>
      </c>
    </row>
    <row r="44" spans="1:7" x14ac:dyDescent="0.25">
      <c r="C44">
        <v>11</v>
      </c>
      <c r="D44" s="11">
        <v>23797</v>
      </c>
      <c r="E44" s="4">
        <f t="shared" si="2"/>
        <v>1.9690730504008892E-3</v>
      </c>
    </row>
    <row r="45" spans="1:7" x14ac:dyDescent="0.25">
      <c r="C45">
        <v>12</v>
      </c>
      <c r="D45" s="11">
        <v>11349</v>
      </c>
      <c r="E45" s="4">
        <f t="shared" si="2"/>
        <v>9.3906837202167046E-4</v>
      </c>
    </row>
    <row r="46" spans="1:7" x14ac:dyDescent="0.25">
      <c r="C46">
        <v>13</v>
      </c>
      <c r="D46" s="11">
        <v>5065</v>
      </c>
      <c r="E46" s="4">
        <f t="shared" si="2"/>
        <v>4.191013573257345E-4</v>
      </c>
    </row>
    <row r="47" spans="1:7" x14ac:dyDescent="0.25">
      <c r="C47">
        <v>14</v>
      </c>
      <c r="D47" s="11">
        <v>2863</v>
      </c>
      <c r="E47" s="4">
        <f t="shared" si="2"/>
        <v>2.3689776624354945E-4</v>
      </c>
    </row>
    <row r="48" spans="1:7" x14ac:dyDescent="0.25">
      <c r="C48">
        <v>15</v>
      </c>
      <c r="D48" s="11">
        <v>1628</v>
      </c>
      <c r="E48" s="4">
        <f t="shared" si="2"/>
        <v>1.3470819540499423E-4</v>
      </c>
    </row>
    <row r="49" spans="3:5" x14ac:dyDescent="0.25">
      <c r="C49">
        <v>16</v>
      </c>
      <c r="D49" s="11">
        <v>978</v>
      </c>
      <c r="E49" s="4">
        <f t="shared" si="2"/>
        <v>8.0924210753123069E-5</v>
      </c>
    </row>
    <row r="50" spans="3:5" x14ac:dyDescent="0.25">
      <c r="C50">
        <v>17</v>
      </c>
      <c r="D50" s="11">
        <v>508</v>
      </c>
      <c r="E50" s="4">
        <f t="shared" si="2"/>
        <v>4.2034252620231616E-5</v>
      </c>
    </row>
    <row r="51" spans="3:5" x14ac:dyDescent="0.25">
      <c r="C51">
        <v>18</v>
      </c>
      <c r="D51" s="11">
        <v>257</v>
      </c>
      <c r="E51" s="4">
        <f t="shared" si="2"/>
        <v>2.1265360085432135E-5</v>
      </c>
    </row>
    <row r="52" spans="3:5" x14ac:dyDescent="0.25">
      <c r="C52">
        <v>19</v>
      </c>
      <c r="D52" s="11">
        <v>132</v>
      </c>
      <c r="E52" s="4">
        <f t="shared" si="2"/>
        <v>1.0922286113918451E-5</v>
      </c>
    </row>
    <row r="53" spans="3:5" x14ac:dyDescent="0.25">
      <c r="C53">
        <v>20</v>
      </c>
      <c r="D53" s="11">
        <v>60</v>
      </c>
      <c r="E53" s="4">
        <f t="shared" si="2"/>
        <v>4.9646755063265684E-6</v>
      </c>
    </row>
    <row r="54" spans="3:5" x14ac:dyDescent="0.25">
      <c r="C54">
        <v>21</v>
      </c>
      <c r="D54" s="11">
        <v>32</v>
      </c>
      <c r="E54" s="4">
        <f t="shared" si="2"/>
        <v>2.6478269367075035E-6</v>
      </c>
    </row>
    <row r="55" spans="3:5" x14ac:dyDescent="0.25">
      <c r="C55">
        <v>22</v>
      </c>
      <c r="D55" s="11">
        <v>19</v>
      </c>
      <c r="E55" s="4">
        <f t="shared" si="2"/>
        <v>1.57214724367008E-6</v>
      </c>
    </row>
    <row r="56" spans="3:5" x14ac:dyDescent="0.25">
      <c r="C56">
        <v>23</v>
      </c>
      <c r="D56" s="11">
        <v>5</v>
      </c>
      <c r="E56" s="4">
        <f t="shared" si="2"/>
        <v>4.1372295886054737E-7</v>
      </c>
    </row>
    <row r="57" spans="3:5" x14ac:dyDescent="0.25">
      <c r="C57">
        <v>24</v>
      </c>
      <c r="D57" s="11">
        <v>6</v>
      </c>
      <c r="E57" s="4">
        <f t="shared" si="2"/>
        <v>4.9646755063265691E-7</v>
      </c>
    </row>
    <row r="58" spans="3:5" x14ac:dyDescent="0.25">
      <c r="C58">
        <v>25</v>
      </c>
      <c r="D58" s="11">
        <v>6</v>
      </c>
      <c r="E58" s="4">
        <f t="shared" si="2"/>
        <v>4.9646755063265691E-7</v>
      </c>
    </row>
    <row r="59" spans="3:5" x14ac:dyDescent="0.25">
      <c r="C59">
        <v>26</v>
      </c>
      <c r="D59" s="11">
        <v>2</v>
      </c>
      <c r="E59" s="4">
        <f t="shared" si="2"/>
        <v>1.6548918354421897E-7</v>
      </c>
    </row>
    <row r="60" spans="3:5" x14ac:dyDescent="0.25">
      <c r="C60">
        <v>27</v>
      </c>
      <c r="D60" s="11">
        <v>1</v>
      </c>
      <c r="E60" s="4">
        <f t="shared" si="2"/>
        <v>8.2744591772109484E-8</v>
      </c>
    </row>
    <row r="61" spans="3:5" x14ac:dyDescent="0.25">
      <c r="C61">
        <v>28</v>
      </c>
      <c r="D61" s="11">
        <v>1</v>
      </c>
      <c r="E61" s="4">
        <f t="shared" si="2"/>
        <v>8.2744591772109484E-8</v>
      </c>
    </row>
    <row r="62" spans="3:5" x14ac:dyDescent="0.25">
      <c r="C62">
        <v>29</v>
      </c>
      <c r="D62" s="11">
        <v>1</v>
      </c>
      <c r="E62" s="4">
        <f t="shared" si="2"/>
        <v>8.2744591772109484E-8</v>
      </c>
    </row>
    <row r="63" spans="3:5" x14ac:dyDescent="0.25">
      <c r="C63">
        <v>30</v>
      </c>
      <c r="D63" s="11">
        <v>4</v>
      </c>
      <c r="E63" s="4">
        <f t="shared" si="2"/>
        <v>3.3097836708843794E-7</v>
      </c>
    </row>
    <row r="64" spans="3:5" x14ac:dyDescent="0.25">
      <c r="C64">
        <v>31</v>
      </c>
      <c r="D64" s="11">
        <v>1</v>
      </c>
      <c r="E64" s="4">
        <f t="shared" ref="E64:E82" si="3">D53/$D$33</f>
        <v>4.9646755063265684E-6</v>
      </c>
    </row>
    <row r="65" spans="3:5" x14ac:dyDescent="0.25">
      <c r="C65">
        <v>32</v>
      </c>
      <c r="D65" s="11">
        <v>2</v>
      </c>
      <c r="E65" s="4">
        <f t="shared" si="3"/>
        <v>2.6478269367075035E-6</v>
      </c>
    </row>
    <row r="66" spans="3:5" x14ac:dyDescent="0.25">
      <c r="C66">
        <v>35</v>
      </c>
      <c r="D66" s="11">
        <v>2</v>
      </c>
      <c r="E66" s="4">
        <f t="shared" si="3"/>
        <v>1.57214724367008E-6</v>
      </c>
    </row>
    <row r="67" spans="3:5" x14ac:dyDescent="0.25">
      <c r="C67">
        <v>38</v>
      </c>
      <c r="D67" s="11">
        <v>2</v>
      </c>
      <c r="E67" s="4">
        <f t="shared" si="3"/>
        <v>4.1372295886054737E-7</v>
      </c>
    </row>
    <row r="68" spans="3:5" x14ac:dyDescent="0.25">
      <c r="C68">
        <v>39</v>
      </c>
      <c r="D68" s="11">
        <v>1</v>
      </c>
      <c r="E68" s="4">
        <f t="shared" si="3"/>
        <v>4.9646755063265691E-7</v>
      </c>
    </row>
    <row r="69" spans="3:5" x14ac:dyDescent="0.25">
      <c r="C69">
        <v>41</v>
      </c>
      <c r="D69" s="11">
        <v>3</v>
      </c>
      <c r="E69" s="4">
        <f t="shared" si="3"/>
        <v>4.9646755063265691E-7</v>
      </c>
    </row>
    <row r="70" spans="3:5" x14ac:dyDescent="0.25">
      <c r="C70">
        <v>42</v>
      </c>
      <c r="D70" s="11">
        <v>1</v>
      </c>
      <c r="E70" s="4">
        <f t="shared" si="3"/>
        <v>1.6548918354421897E-7</v>
      </c>
    </row>
    <row r="71" spans="3:5" x14ac:dyDescent="0.25">
      <c r="C71">
        <v>47</v>
      </c>
      <c r="D71" s="11">
        <v>1</v>
      </c>
      <c r="E71" s="4">
        <f t="shared" si="3"/>
        <v>8.2744591772109484E-8</v>
      </c>
    </row>
    <row r="72" spans="3:5" x14ac:dyDescent="0.25">
      <c r="C72">
        <v>48</v>
      </c>
      <c r="D72" s="11">
        <v>1</v>
      </c>
      <c r="E72" s="4">
        <f t="shared" si="3"/>
        <v>8.2744591772109484E-8</v>
      </c>
    </row>
    <row r="73" spans="3:5" x14ac:dyDescent="0.25">
      <c r="C73">
        <v>49</v>
      </c>
      <c r="D73">
        <v>1</v>
      </c>
      <c r="E73" s="4">
        <f t="shared" si="3"/>
        <v>8.2744591772109484E-8</v>
      </c>
    </row>
    <row r="74" spans="3:5" x14ac:dyDescent="0.25">
      <c r="C74">
        <v>50</v>
      </c>
      <c r="D74">
        <v>1</v>
      </c>
      <c r="E74" s="4">
        <f t="shared" si="3"/>
        <v>3.3097836708843794E-7</v>
      </c>
    </row>
    <row r="75" spans="3:5" x14ac:dyDescent="0.25">
      <c r="C75">
        <v>54</v>
      </c>
      <c r="D75">
        <v>1</v>
      </c>
      <c r="E75" s="4">
        <f t="shared" si="3"/>
        <v>8.2744591772109484E-8</v>
      </c>
    </row>
    <row r="76" spans="3:5" x14ac:dyDescent="0.25">
      <c r="C76">
        <v>59</v>
      </c>
      <c r="D76">
        <v>1</v>
      </c>
      <c r="E76" s="4">
        <f t="shared" si="3"/>
        <v>1.6548918354421897E-7</v>
      </c>
    </row>
    <row r="77" spans="3:5" x14ac:dyDescent="0.25">
      <c r="C77">
        <v>69</v>
      </c>
      <c r="D77">
        <v>1</v>
      </c>
      <c r="E77" s="4">
        <f t="shared" si="3"/>
        <v>1.6548918354421897E-7</v>
      </c>
    </row>
    <row r="78" spans="3:5" x14ac:dyDescent="0.25">
      <c r="C78">
        <v>86</v>
      </c>
      <c r="D78">
        <v>1</v>
      </c>
      <c r="E78" s="4">
        <f t="shared" si="3"/>
        <v>1.6548918354421897E-7</v>
      </c>
    </row>
    <row r="79" spans="3:5" x14ac:dyDescent="0.25">
      <c r="C79">
        <v>90</v>
      </c>
      <c r="D79">
        <v>1</v>
      </c>
      <c r="E79" s="4">
        <f t="shared" si="3"/>
        <v>8.2744591772109484E-8</v>
      </c>
    </row>
    <row r="80" spans="3:5" x14ac:dyDescent="0.25">
      <c r="C80">
        <v>126</v>
      </c>
      <c r="D80">
        <v>1</v>
      </c>
      <c r="E80" s="4">
        <f t="shared" si="3"/>
        <v>2.4823377531632845E-7</v>
      </c>
    </row>
    <row r="81" spans="3:5" x14ac:dyDescent="0.25">
      <c r="C81">
        <v>137</v>
      </c>
      <c r="D81">
        <v>1</v>
      </c>
      <c r="E81" s="4">
        <f t="shared" si="3"/>
        <v>8.2744591772109484E-8</v>
      </c>
    </row>
    <row r="82" spans="3:5" x14ac:dyDescent="0.25">
      <c r="C82">
        <v>280</v>
      </c>
      <c r="D82">
        <v>1</v>
      </c>
      <c r="E82" s="4">
        <f t="shared" si="3"/>
        <v>8.2744591772109484E-8</v>
      </c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2013-05-09T16:12:28Z</cp:lastPrinted>
  <dcterms:created xsi:type="dcterms:W3CDTF">2013-05-08T21:48:37Z</dcterms:created>
  <dcterms:modified xsi:type="dcterms:W3CDTF">2013-07-19T16:57:57Z</dcterms:modified>
</cp:coreProperties>
</file>