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spectorStatistics\ProspectorFulfillments\"/>
    </mc:Choice>
  </mc:AlternateContent>
  <bookViews>
    <workbookView xWindow="0" yWindow="0" windowWidth="28800" windowHeight="12135"/>
  </bookViews>
  <sheets>
    <sheet name="FulfillmentsFY2016" sheetId="1" r:id="rId1"/>
  </sheet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2" i="1"/>
</calcChain>
</file>

<file path=xl/sharedStrings.xml><?xml version="1.0" encoding="utf-8"?>
<sst xmlns="http://schemas.openxmlformats.org/spreadsheetml/2006/main" count="49" uniqueCount="49">
  <si>
    <t>Adams State Univ.</t>
  </si>
  <si>
    <t>Arapahoe Library District</t>
  </si>
  <si>
    <t>Auraria Library</t>
  </si>
  <si>
    <t>Aurora Public Library</t>
  </si>
  <si>
    <t>Basalt Regional Library</t>
  </si>
  <si>
    <t>Boulder Public Library</t>
  </si>
  <si>
    <t>Bud Werner Library</t>
  </si>
  <si>
    <t>CO Christian Univ.</t>
  </si>
  <si>
    <t>CO Mountain College</t>
  </si>
  <si>
    <t>CO State Publications</t>
  </si>
  <si>
    <t>CO State University</t>
  </si>
  <si>
    <t>CSU-Pueblo</t>
  </si>
  <si>
    <t>CU-Boulder</t>
  </si>
  <si>
    <t>CU-Law Library</t>
  </si>
  <si>
    <t>Colorado College</t>
  </si>
  <si>
    <t>Colorado Mesa University</t>
  </si>
  <si>
    <t>Denver Public Library</t>
  </si>
  <si>
    <t>Eagle Valley Library</t>
  </si>
  <si>
    <t>Fort Lewis College</t>
  </si>
  <si>
    <t>Garfield County Library</t>
  </si>
  <si>
    <t>Grand County Library</t>
  </si>
  <si>
    <t>Gunnison County Library</t>
  </si>
  <si>
    <t>Jefferson County PL</t>
  </si>
  <si>
    <t>Longmont Public Library</t>
  </si>
  <si>
    <t>Louisville PL</t>
  </si>
  <si>
    <t>Loveland PL</t>
  </si>
  <si>
    <t>Maime Dowd Library</t>
  </si>
  <si>
    <t>Mesa County Public Library</t>
  </si>
  <si>
    <t>Pitkin County Library</t>
  </si>
  <si>
    <t>Poudre River Library</t>
  </si>
  <si>
    <t>Regis University</t>
  </si>
  <si>
    <t>Salida Regional Library</t>
  </si>
  <si>
    <t>Summit County Library</t>
  </si>
  <si>
    <t>UC-Health Sciences</t>
  </si>
  <si>
    <t>UCCS</t>
  </si>
  <si>
    <t>UNC</t>
  </si>
  <si>
    <t>Univ. of Denver</t>
  </si>
  <si>
    <t>Univ. of Wyoming</t>
  </si>
  <si>
    <t>Vail Public Library</t>
  </si>
  <si>
    <t>Western Univ. Library</t>
  </si>
  <si>
    <t>Wilkinson Library</t>
  </si>
  <si>
    <t>Owning (Lending) Site</t>
  </si>
  <si>
    <t>Ratio L/B</t>
  </si>
  <si>
    <t>Lends</t>
  </si>
  <si>
    <t>Borrows</t>
  </si>
  <si>
    <t>N/A</t>
  </si>
  <si>
    <t xml:space="preserve">N/A </t>
  </si>
  <si>
    <t>crl*</t>
  </si>
  <si>
    <t>Only lends to selected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</si>
</sst>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A46" sqref="A46"/>
    </sheetView>
  </sheetViews>
  <sheetFormatPr defaultRowHeight="15" x14ac:dyDescent="0.25"/>
  <cols>
    <col min="1" max="1" width="31.140625" customWidth="1"/>
    <col min="2" max="2" width="15.140625" style="2" customWidth="1"/>
    <col min="3" max="3" width="16.42578125" style="1" customWidth="1"/>
    <col min="4" max="4" width="14.7109375" style="1" customWidth="1"/>
  </cols>
  <sheetData>
    <row r="1" spans="1:4" x14ac:dyDescent="0.25">
      <c r="A1" t="s">
        <v>41</v>
      </c>
      <c r="B1" s="2" t="s">
        <v>42</v>
      </c>
      <c r="C1" s="1" t="s">
        <v>43</v>
      </c>
      <c r="D1" s="1" t="s">
        <v>44</v>
      </c>
    </row>
    <row r="2" spans="1:4" x14ac:dyDescent="0.25">
      <c r="A2" t="s">
        <v>29</v>
      </c>
      <c r="B2" s="2">
        <f>SUM(C2/D2)</f>
        <v>0.80280974722968546</v>
      </c>
      <c r="C2" s="1">
        <v>60059</v>
      </c>
      <c r="D2" s="1">
        <v>74811</v>
      </c>
    </row>
    <row r="3" spans="1:4" x14ac:dyDescent="0.25">
      <c r="A3" t="s">
        <v>1</v>
      </c>
      <c r="B3" s="2">
        <f t="shared" ref="B3:B43" si="0">SUM(C3/D3)</f>
        <v>0.66215951852150201</v>
      </c>
      <c r="C3" s="1">
        <v>57541</v>
      </c>
      <c r="D3" s="1">
        <v>86899</v>
      </c>
    </row>
    <row r="4" spans="1:4" x14ac:dyDescent="0.25">
      <c r="A4" t="s">
        <v>12</v>
      </c>
      <c r="B4" s="2">
        <f t="shared" si="0"/>
        <v>3.849852071005917</v>
      </c>
      <c r="C4" s="1">
        <v>57255</v>
      </c>
      <c r="D4" s="1">
        <v>14872</v>
      </c>
    </row>
    <row r="5" spans="1:4" x14ac:dyDescent="0.25">
      <c r="A5" t="s">
        <v>22</v>
      </c>
      <c r="B5" s="2">
        <f t="shared" si="0"/>
        <v>0.37181438904569503</v>
      </c>
      <c r="C5" s="1">
        <v>45184</v>
      </c>
      <c r="D5" s="1">
        <v>121523</v>
      </c>
    </row>
    <row r="6" spans="1:4" x14ac:dyDescent="0.25">
      <c r="A6" t="s">
        <v>16</v>
      </c>
      <c r="B6" s="2">
        <f t="shared" si="0"/>
        <v>0.8882118677817602</v>
      </c>
      <c r="C6" s="1">
        <v>44606</v>
      </c>
      <c r="D6" s="1">
        <v>50220</v>
      </c>
    </row>
    <row r="7" spans="1:4" x14ac:dyDescent="0.25">
      <c r="A7" t="s">
        <v>37</v>
      </c>
      <c r="B7" s="2">
        <f t="shared" si="0"/>
        <v>6.8332692307692309</v>
      </c>
      <c r="C7" s="1">
        <v>35533</v>
      </c>
      <c r="D7" s="1">
        <v>5200</v>
      </c>
    </row>
    <row r="8" spans="1:4" x14ac:dyDescent="0.25">
      <c r="A8" t="s">
        <v>3</v>
      </c>
      <c r="B8" s="2">
        <f t="shared" si="0"/>
        <v>1.0128791792752232</v>
      </c>
      <c r="C8" s="1">
        <v>27447</v>
      </c>
      <c r="D8" s="1">
        <v>27098</v>
      </c>
    </row>
    <row r="9" spans="1:4" x14ac:dyDescent="0.25">
      <c r="A9" t="s">
        <v>10</v>
      </c>
      <c r="B9" s="2">
        <f t="shared" si="0"/>
        <v>1.5159820937720883</v>
      </c>
      <c r="C9" s="1">
        <v>19303</v>
      </c>
      <c r="D9" s="1">
        <v>12733</v>
      </c>
    </row>
    <row r="10" spans="1:4" x14ac:dyDescent="0.25">
      <c r="A10" t="s">
        <v>5</v>
      </c>
      <c r="B10" s="2">
        <f t="shared" si="0"/>
        <v>0.65889852649179648</v>
      </c>
      <c r="C10" s="1">
        <v>18915</v>
      </c>
      <c r="D10" s="1">
        <v>28707</v>
      </c>
    </row>
    <row r="11" spans="1:4" x14ac:dyDescent="0.25">
      <c r="A11" t="s">
        <v>25</v>
      </c>
      <c r="B11" s="2">
        <f t="shared" si="0"/>
        <v>1.4229095430525334</v>
      </c>
      <c r="C11" s="1">
        <v>18310</v>
      </c>
      <c r="D11" s="1">
        <v>12868</v>
      </c>
    </row>
    <row r="12" spans="1:4" x14ac:dyDescent="0.25">
      <c r="A12" t="s">
        <v>30</v>
      </c>
      <c r="B12" s="2">
        <f t="shared" si="0"/>
        <v>4.1560123908758095</v>
      </c>
      <c r="C12" s="1">
        <v>14758</v>
      </c>
      <c r="D12" s="1">
        <v>3551</v>
      </c>
    </row>
    <row r="13" spans="1:4" x14ac:dyDescent="0.25">
      <c r="A13" t="s">
        <v>26</v>
      </c>
      <c r="B13" s="2">
        <f t="shared" si="0"/>
        <v>1.6655220653694518</v>
      </c>
      <c r="C13" s="1">
        <v>13096</v>
      </c>
      <c r="D13" s="1">
        <v>7863</v>
      </c>
    </row>
    <row r="14" spans="1:4" x14ac:dyDescent="0.25">
      <c r="A14" t="s">
        <v>6</v>
      </c>
      <c r="B14" s="2">
        <f t="shared" si="0"/>
        <v>4.8988294314381271</v>
      </c>
      <c r="C14" s="1">
        <v>11718</v>
      </c>
      <c r="D14" s="1">
        <v>2392</v>
      </c>
    </row>
    <row r="15" spans="1:4" x14ac:dyDescent="0.25">
      <c r="A15" t="s">
        <v>36</v>
      </c>
      <c r="B15" s="2">
        <f t="shared" si="0"/>
        <v>1.2399618603665643</v>
      </c>
      <c r="C15" s="1">
        <v>11704</v>
      </c>
      <c r="D15" s="1">
        <v>9439</v>
      </c>
    </row>
    <row r="16" spans="1:4" x14ac:dyDescent="0.25">
      <c r="A16" t="s">
        <v>27</v>
      </c>
      <c r="B16" s="2">
        <f t="shared" si="0"/>
        <v>0.6496497071321925</v>
      </c>
      <c r="C16" s="1">
        <v>11313</v>
      </c>
      <c r="D16" s="1">
        <v>17414</v>
      </c>
    </row>
    <row r="17" spans="1:4" x14ac:dyDescent="0.25">
      <c r="A17" t="s">
        <v>35</v>
      </c>
      <c r="B17" s="2">
        <f t="shared" si="0"/>
        <v>2.2758384668035592</v>
      </c>
      <c r="C17" s="1">
        <v>9975</v>
      </c>
      <c r="D17" s="1">
        <v>4383</v>
      </c>
    </row>
    <row r="18" spans="1:4" x14ac:dyDescent="0.25">
      <c r="A18" t="s">
        <v>31</v>
      </c>
      <c r="B18" s="2">
        <f t="shared" si="0"/>
        <v>4.9969681657402729</v>
      </c>
      <c r="C18" s="1">
        <v>9889</v>
      </c>
      <c r="D18" s="1">
        <v>1979</v>
      </c>
    </row>
    <row r="19" spans="1:4" x14ac:dyDescent="0.25">
      <c r="A19" t="s">
        <v>19</v>
      </c>
      <c r="B19" s="2">
        <f t="shared" si="0"/>
        <v>1.9418905472636816</v>
      </c>
      <c r="C19" s="1">
        <v>9758</v>
      </c>
      <c r="D19" s="1">
        <v>5025</v>
      </c>
    </row>
    <row r="20" spans="1:4" x14ac:dyDescent="0.25">
      <c r="A20" t="s">
        <v>34</v>
      </c>
      <c r="B20" s="2">
        <f t="shared" si="0"/>
        <v>1.4129391735025538</v>
      </c>
      <c r="C20" s="1">
        <v>9129</v>
      </c>
      <c r="D20" s="1">
        <v>6461</v>
      </c>
    </row>
    <row r="21" spans="1:4" x14ac:dyDescent="0.25">
      <c r="A21" t="s">
        <v>24</v>
      </c>
      <c r="B21" s="2">
        <f t="shared" si="0"/>
        <v>0.86510197106072695</v>
      </c>
      <c r="C21" s="1">
        <v>7593</v>
      </c>
      <c r="D21" s="1">
        <v>8777</v>
      </c>
    </row>
    <row r="22" spans="1:4" x14ac:dyDescent="0.25">
      <c r="A22" t="s">
        <v>2</v>
      </c>
      <c r="B22" s="2">
        <f t="shared" si="0"/>
        <v>0.81132075471698117</v>
      </c>
      <c r="C22" s="1">
        <v>7525</v>
      </c>
      <c r="D22" s="1">
        <v>9275</v>
      </c>
    </row>
    <row r="23" spans="1:4" x14ac:dyDescent="0.25">
      <c r="A23" t="s">
        <v>40</v>
      </c>
      <c r="B23" s="2">
        <f t="shared" si="0"/>
        <v>8.0960000000000001</v>
      </c>
      <c r="C23" s="1">
        <v>6072</v>
      </c>
      <c r="D23" s="1">
        <v>750</v>
      </c>
    </row>
    <row r="24" spans="1:4" x14ac:dyDescent="0.25">
      <c r="A24" t="s">
        <v>23</v>
      </c>
      <c r="B24" s="2">
        <f t="shared" si="0"/>
        <v>0.56930375689190926</v>
      </c>
      <c r="C24" s="1">
        <v>8880</v>
      </c>
      <c r="D24" s="1">
        <v>15598</v>
      </c>
    </row>
    <row r="25" spans="1:4" x14ac:dyDescent="0.25">
      <c r="A25" t="s">
        <v>14</v>
      </c>
      <c r="B25" s="2">
        <f t="shared" si="0"/>
        <v>0.97573904179408766</v>
      </c>
      <c r="C25" s="1">
        <v>4786</v>
      </c>
      <c r="D25" s="1">
        <v>4905</v>
      </c>
    </row>
    <row r="26" spans="1:4" x14ac:dyDescent="0.25">
      <c r="A26" t="s">
        <v>32</v>
      </c>
      <c r="B26" s="2">
        <f t="shared" si="0"/>
        <v>3.3959537572254335</v>
      </c>
      <c r="C26" s="1">
        <v>4700</v>
      </c>
      <c r="D26" s="1">
        <v>1384</v>
      </c>
    </row>
    <row r="27" spans="1:4" x14ac:dyDescent="0.25">
      <c r="A27" t="s">
        <v>0</v>
      </c>
      <c r="B27" s="2">
        <f t="shared" si="0"/>
        <v>3.7253756260434057</v>
      </c>
      <c r="C27" s="1">
        <v>4463</v>
      </c>
      <c r="D27" s="1">
        <v>1198</v>
      </c>
    </row>
    <row r="28" spans="1:4" x14ac:dyDescent="0.25">
      <c r="A28" t="s">
        <v>17</v>
      </c>
      <c r="B28" s="2">
        <f t="shared" si="0"/>
        <v>3.7353951890034365</v>
      </c>
      <c r="C28" s="1">
        <v>4348</v>
      </c>
      <c r="D28" s="1">
        <v>1164</v>
      </c>
    </row>
    <row r="29" spans="1:4" x14ac:dyDescent="0.25">
      <c r="A29" t="s">
        <v>20</v>
      </c>
      <c r="B29" s="2">
        <f t="shared" si="0"/>
        <v>1.7953063885267275</v>
      </c>
      <c r="C29" s="1">
        <v>4131</v>
      </c>
      <c r="D29" s="1">
        <v>2301</v>
      </c>
    </row>
    <row r="30" spans="1:4" x14ac:dyDescent="0.25">
      <c r="A30" t="s">
        <v>7</v>
      </c>
      <c r="B30" s="2">
        <f t="shared" si="0"/>
        <v>2.2333129210042868</v>
      </c>
      <c r="C30" s="1">
        <v>3647</v>
      </c>
      <c r="D30" s="1">
        <v>1633</v>
      </c>
    </row>
    <row r="31" spans="1:4" x14ac:dyDescent="0.25">
      <c r="A31" t="s">
        <v>15</v>
      </c>
      <c r="B31" s="2">
        <f t="shared" si="0"/>
        <v>1.2202136400986032</v>
      </c>
      <c r="C31" s="1">
        <v>2970</v>
      </c>
      <c r="D31" s="1">
        <v>2434</v>
      </c>
    </row>
    <row r="32" spans="1:4" x14ac:dyDescent="0.25">
      <c r="A32" t="s">
        <v>8</v>
      </c>
      <c r="B32" s="2">
        <f t="shared" si="0"/>
        <v>3.7230769230769232</v>
      </c>
      <c r="C32" s="1">
        <v>2904</v>
      </c>
      <c r="D32" s="1">
        <v>780</v>
      </c>
    </row>
    <row r="33" spans="1:4" x14ac:dyDescent="0.25">
      <c r="A33" t="s">
        <v>11</v>
      </c>
      <c r="B33" s="2">
        <f t="shared" si="0"/>
        <v>2.2372294372294372</v>
      </c>
      <c r="C33" s="1">
        <v>2584</v>
      </c>
      <c r="D33" s="1">
        <v>1155</v>
      </c>
    </row>
    <row r="34" spans="1:4" x14ac:dyDescent="0.25">
      <c r="A34" t="s">
        <v>38</v>
      </c>
      <c r="B34" s="2">
        <f t="shared" si="0"/>
        <v>6.6074270557029173</v>
      </c>
      <c r="C34" s="1">
        <v>2491</v>
      </c>
      <c r="D34" s="1">
        <v>377</v>
      </c>
    </row>
    <row r="35" spans="1:4" x14ac:dyDescent="0.25">
      <c r="A35" t="s">
        <v>18</v>
      </c>
      <c r="B35" s="2">
        <f t="shared" si="0"/>
        <v>0.72570685732856677</v>
      </c>
      <c r="C35" s="1">
        <v>2233</v>
      </c>
      <c r="D35" s="1">
        <v>3077</v>
      </c>
    </row>
    <row r="36" spans="1:4" x14ac:dyDescent="0.25">
      <c r="A36" t="s">
        <v>39</v>
      </c>
      <c r="B36" s="2">
        <f t="shared" si="0"/>
        <v>2.5028312570781428</v>
      </c>
      <c r="C36" s="1">
        <v>2210</v>
      </c>
      <c r="D36" s="1">
        <v>883</v>
      </c>
    </row>
    <row r="37" spans="1:4" x14ac:dyDescent="0.25">
      <c r="A37" t="s">
        <v>33</v>
      </c>
      <c r="B37" s="2">
        <f t="shared" si="0"/>
        <v>0.88057742782152226</v>
      </c>
      <c r="C37" s="1">
        <v>2013</v>
      </c>
      <c r="D37" s="1">
        <v>2286</v>
      </c>
    </row>
    <row r="38" spans="1:4" x14ac:dyDescent="0.25">
      <c r="A38" t="s">
        <v>21</v>
      </c>
      <c r="B38" s="2">
        <f t="shared" si="0"/>
        <v>0.93586317477284875</v>
      </c>
      <c r="C38" s="1">
        <v>1751</v>
      </c>
      <c r="D38" s="1">
        <v>1871</v>
      </c>
    </row>
    <row r="39" spans="1:4" x14ac:dyDescent="0.25">
      <c r="A39" t="s">
        <v>4</v>
      </c>
      <c r="B39" s="2">
        <f t="shared" si="0"/>
        <v>0.84278002699055332</v>
      </c>
      <c r="C39" s="1">
        <v>1249</v>
      </c>
      <c r="D39" s="1">
        <v>1482</v>
      </c>
    </row>
    <row r="40" spans="1:4" x14ac:dyDescent="0.25">
      <c r="A40" t="s">
        <v>13</v>
      </c>
      <c r="B40" s="2">
        <f t="shared" si="0"/>
        <v>2.2889733840304181</v>
      </c>
      <c r="C40" s="1">
        <v>1204</v>
      </c>
      <c r="D40" s="1">
        <v>526</v>
      </c>
    </row>
    <row r="41" spans="1:4" x14ac:dyDescent="0.25">
      <c r="A41" t="s">
        <v>47</v>
      </c>
      <c r="B41" s="2" t="s">
        <v>45</v>
      </c>
      <c r="C41" s="1">
        <v>312</v>
      </c>
      <c r="D41" s="1" t="s">
        <v>46</v>
      </c>
    </row>
    <row r="42" spans="1:4" x14ac:dyDescent="0.25">
      <c r="A42" t="s">
        <v>9</v>
      </c>
      <c r="B42" s="2">
        <f t="shared" si="0"/>
        <v>0.68205128205128207</v>
      </c>
      <c r="C42" s="1">
        <v>133</v>
      </c>
      <c r="D42" s="1">
        <v>195</v>
      </c>
    </row>
    <row r="43" spans="1:4" x14ac:dyDescent="0.25">
      <c r="A43" t="s">
        <v>28</v>
      </c>
      <c r="B43" s="2">
        <f t="shared" si="0"/>
        <v>0.10174717368961973</v>
      </c>
      <c r="C43" s="1">
        <v>99</v>
      </c>
      <c r="D43" s="1">
        <v>973</v>
      </c>
    </row>
    <row r="46" spans="1:4" x14ac:dyDescent="0.25">
      <c r="A46" t="s">
        <v>48</v>
      </c>
    </row>
  </sheetData>
  <sortState ref="A2:E45">
    <sortCondition descending="1" ref="C2:C45"/>
  </sortState>
  <printOptions horizontalCentered="1" verticalCentered="1" gridLines="1"/>
  <pageMargins left="0.7" right="0.7" top="0.75" bottom="0.75" header="0.3" footer="0.3"/>
  <pageSetup orientation="portrait" verticalDpi="0" r:id="rId1"/>
  <headerFooter>
    <oddHeader>&amp;CProspector Fulfillments FY 2016
Summary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FulfillmentsFY2016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cp:lastPrinted>2017-02-21T21:29:20Z</cp:lastPrinted>
  <dcterms:created xsi:type="dcterms:W3CDTF">2017-02-21T18:27:41Z</dcterms:created>
  <dcterms:modified xsi:type="dcterms:W3CDTF">2017-02-21T21:30:48Z</dcterms:modified>
</cp:coreProperties>
</file>